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chedule Draft" sheetId="1" r:id="rId4"/>
    <sheet name="Stats - 8 hour shifts" sheetId="2" r:id="rId5"/>
  </sheets>
</workbook>
</file>

<file path=xl/sharedStrings.xml><?xml version="1.0" encoding="utf-8"?>
<sst xmlns="http://schemas.openxmlformats.org/spreadsheetml/2006/main" uniqueCount="179">
  <si>
    <t>Owl=0030-0830,Day=0830-1630,Eve=1630-0030</t>
  </si>
  <si>
    <t>Fine Granularity (hour)</t>
  </si>
  <si>
    <t>Legend</t>
  </si>
  <si>
    <t>Shift</t>
  </si>
  <si>
    <t>Cyclotron</t>
  </si>
  <si>
    <t>BL1A</t>
  </si>
  <si>
    <t>BL1B</t>
  </si>
  <si>
    <t>UCN</t>
  </si>
  <si>
    <t>T1</t>
  </si>
  <si>
    <t>T2</t>
  </si>
  <si>
    <t>TNF</t>
  </si>
  <si>
    <t>M9</t>
  </si>
  <si>
    <t>M11</t>
  </si>
  <si>
    <t>M13</t>
  </si>
  <si>
    <t>M15</t>
  </si>
  <si>
    <t>M20</t>
  </si>
  <si>
    <t>BL2C</t>
  </si>
  <si>
    <t>BL2A</t>
  </si>
  <si>
    <t>ISAC</t>
  </si>
  <si>
    <t>OLIS</t>
  </si>
  <si>
    <t>Comments</t>
  </si>
  <si>
    <t>Offline</t>
  </si>
  <si>
    <t>current (uA)</t>
  </si>
  <si>
    <t>Exp. #</t>
  </si>
  <si>
    <t>Facility</t>
  </si>
  <si>
    <t>Note</t>
  </si>
  <si>
    <t>West/ East</t>
  </si>
  <si>
    <t>Beam</t>
  </si>
  <si>
    <t>Energy (keV)</t>
  </si>
  <si>
    <t>Tgt.</t>
  </si>
  <si>
    <t>Source</t>
  </si>
  <si>
    <t>Mod</t>
  </si>
  <si>
    <t>Examples of 3-letter codes for fine granularity operations</t>
  </si>
  <si>
    <t>Tue</t>
  </si>
  <si>
    <t>Oct</t>
  </si>
  <si>
    <t>Owl</t>
  </si>
  <si>
    <t>Shutdown</t>
  </si>
  <si>
    <t>DEV = Development</t>
  </si>
  <si>
    <t>Day</t>
  </si>
  <si>
    <t>OTR = Operator Training</t>
  </si>
  <si>
    <t>Eve</t>
  </si>
  <si>
    <t>TBM = Target Block Move</t>
  </si>
  <si>
    <t>Wed</t>
  </si>
  <si>
    <t>Startup</t>
  </si>
  <si>
    <t>NuTime</t>
  </si>
  <si>
    <t>LAMPF</t>
  </si>
  <si>
    <t>2C4</t>
  </si>
  <si>
    <t>&lt;30kV</t>
  </si>
  <si>
    <t>West</t>
  </si>
  <si>
    <t>HPTa</t>
  </si>
  <si>
    <t>SIS/RILIS</t>
  </si>
  <si>
    <t>Production</t>
  </si>
  <si>
    <t>M1593</t>
  </si>
  <si>
    <t>S. Dunsinger, SFU</t>
  </si>
  <si>
    <t>M1462</t>
  </si>
  <si>
    <t>R. F. Kiefl, UBC</t>
  </si>
  <si>
    <t>Sr/Rb</t>
  </si>
  <si>
    <t>Thu</t>
  </si>
  <si>
    <t>PT</t>
  </si>
  <si>
    <t>2C1</t>
  </si>
  <si>
    <t>7nA</t>
  </si>
  <si>
    <t>Setup</t>
  </si>
  <si>
    <t>LASER</t>
  </si>
  <si>
    <t>LEBT</t>
  </si>
  <si>
    <t>Fri</t>
  </si>
  <si>
    <t>YIELD</t>
  </si>
  <si>
    <t>S1716</t>
  </si>
  <si>
    <t>GRIFFIN</t>
  </si>
  <si>
    <t>72,74Ga</t>
  </si>
  <si>
    <t>Sat</t>
  </si>
  <si>
    <t>TBD</t>
  </si>
  <si>
    <t>Sun</t>
  </si>
  <si>
    <t>156,158,160Er</t>
  </si>
  <si>
    <t>M1614</t>
  </si>
  <si>
    <t>HEBT</t>
  </si>
  <si>
    <t>CSB</t>
  </si>
  <si>
    <t>SEBT</t>
  </si>
  <si>
    <t>Mon</t>
  </si>
  <si>
    <t>S1750</t>
  </si>
  <si>
    <t>TIGRESS</t>
  </si>
  <si>
    <t>Pilot</t>
  </si>
  <si>
    <t>PIF</t>
  </si>
  <si>
    <t>Beam Development</t>
  </si>
  <si>
    <t>DEV</t>
  </si>
  <si>
    <t>OTR</t>
  </si>
  <si>
    <t>M1744</t>
  </si>
  <si>
    <t>G. M. Luke, McMaster</t>
  </si>
  <si>
    <t>Test</t>
  </si>
  <si>
    <t>S. R. Kreitzman, TRIUMF</t>
  </si>
  <si>
    <t>20Ne</t>
  </si>
  <si>
    <t>MCIS</t>
  </si>
  <si>
    <t>(OLIS Setup if TIGRESS OK)</t>
  </si>
  <si>
    <t>8Li/9Li</t>
  </si>
  <si>
    <t>TIGRESS Changeover</t>
  </si>
  <si>
    <t>POL</t>
  </si>
  <si>
    <t>M1760</t>
  </si>
  <si>
    <t>BNMR/NQR</t>
  </si>
  <si>
    <t>M1771 BNQR</t>
  </si>
  <si>
    <t>8Li</t>
  </si>
  <si>
    <t>S1425</t>
  </si>
  <si>
    <t>DRAGON</t>
  </si>
  <si>
    <t>M1426</t>
  </si>
  <si>
    <t>M1771</t>
  </si>
  <si>
    <t>Maintenance</t>
  </si>
  <si>
    <t>15N</t>
  </si>
  <si>
    <t>M1459</t>
  </si>
  <si>
    <t>M. Mihara, Osaka</t>
  </si>
  <si>
    <t>M1571</t>
  </si>
  <si>
    <t>M1571 BNQR</t>
  </si>
  <si>
    <t xml:space="preserve">Setup </t>
  </si>
  <si>
    <t>M1401</t>
  </si>
  <si>
    <t>M1743 BNQR</t>
  </si>
  <si>
    <t>Oven Prep</t>
  </si>
  <si>
    <t>23Na</t>
  </si>
  <si>
    <t>SURF</t>
  </si>
  <si>
    <t>4He</t>
  </si>
  <si>
    <t>M1354</t>
  </si>
  <si>
    <t>TEST</t>
  </si>
  <si>
    <t>Op Training</t>
  </si>
  <si>
    <t>7Li</t>
  </si>
  <si>
    <t>6nA</t>
  </si>
  <si>
    <t>East</t>
  </si>
  <si>
    <t>HPSiC</t>
  </si>
  <si>
    <t>FEBIAD</t>
  </si>
  <si>
    <t xml:space="preserve">36Ar </t>
  </si>
  <si>
    <t>Nov</t>
  </si>
  <si>
    <t>14O</t>
  </si>
  <si>
    <t>S1140</t>
  </si>
  <si>
    <t>EMMA</t>
  </si>
  <si>
    <t>Count</t>
  </si>
  <si>
    <t>M1651</t>
  </si>
  <si>
    <t>DR</t>
  </si>
  <si>
    <t>L. Shu, Fudan</t>
  </si>
  <si>
    <t>M1670</t>
  </si>
  <si>
    <t>24Na</t>
  </si>
  <si>
    <t>15O</t>
  </si>
  <si>
    <t>RFB</t>
  </si>
  <si>
    <t>RF Booster</t>
  </si>
  <si>
    <t>M1731</t>
  </si>
  <si>
    <t>M1732</t>
  </si>
  <si>
    <t>M1753</t>
  </si>
  <si>
    <t>S1596</t>
  </si>
  <si>
    <t>TBA</t>
  </si>
  <si>
    <t>12C</t>
  </si>
  <si>
    <t>MWIS</t>
  </si>
  <si>
    <t>M1761</t>
  </si>
  <si>
    <t>LPTa</t>
  </si>
  <si>
    <t>S1506</t>
  </si>
  <si>
    <t>IRIS</t>
  </si>
  <si>
    <t>12Be</t>
  </si>
  <si>
    <t>M1764</t>
  </si>
  <si>
    <t>M1725</t>
  </si>
  <si>
    <t>M1717</t>
  </si>
  <si>
    <t>Y. J. Uemura, Columbia</t>
  </si>
  <si>
    <t>Dec</t>
  </si>
  <si>
    <t>ISAC II OFF</t>
  </si>
  <si>
    <t xml:space="preserve">YIELD </t>
  </si>
  <si>
    <t>Op. Train.</t>
  </si>
  <si>
    <t>16O</t>
  </si>
  <si>
    <t>ISAC I Operator Training</t>
  </si>
  <si>
    <t>M9999</t>
  </si>
  <si>
    <t>M1770 BNQR</t>
  </si>
  <si>
    <t>M1606 BNQR</t>
  </si>
  <si>
    <t>M1649</t>
  </si>
  <si>
    <t>M1770</t>
  </si>
  <si>
    <t>S1183</t>
  </si>
  <si>
    <t>MTV/OSAKA</t>
  </si>
  <si>
    <t>Dump</t>
  </si>
  <si>
    <t>&lt;2</t>
  </si>
  <si/>
  <si>
    <t>8 hour shifts</t>
  </si>
  <si>
    <t>%</t>
  </si>
  <si>
    <t>Total Shifts Cyclotron</t>
  </si>
  <si>
    <t>Total Cyc Offline</t>
  </si>
  <si>
    <t>Total Development or Maintenance</t>
  </si>
  <si>
    <t>Total Cyc Available</t>
  </si>
  <si>
    <t>Total ISAC Available</t>
  </si>
  <si>
    <t>Experiment</t>
  </si>
  <si>
    <t>Setup/Experiment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</si>
</sst>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%"/>
  </numFmts>
  <fonts count="5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sz val="10"/>
      <color indexed="9"/>
      <name val="Arial"/>
    </font>
    <font>
      <sz val="18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2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9"/>
      </left>
      <right/>
      <top style="thin">
        <color indexed="19"/>
      </top>
      <bottom style="thin">
        <color indexed="20"/>
      </bottom>
      <diagonal/>
    </border>
    <border>
      <left/>
      <right/>
      <top style="thin">
        <color indexed="19"/>
      </top>
      <bottom style="thin">
        <color indexed="20"/>
      </bottom>
      <diagonal/>
    </border>
    <border>
      <left/>
      <right style="thin">
        <color indexed="19"/>
      </right>
      <top style="thin">
        <color indexed="19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1"/>
      </bottom>
      <diagonal/>
    </border>
    <border>
      <left style="thin">
        <color indexed="20"/>
      </left>
      <right style="thin">
        <color indexed="21"/>
      </right>
      <top style="thin">
        <color indexed="21"/>
      </top>
      <bottom style="thin">
        <color indexed="20"/>
      </bottom>
      <diagonal/>
    </border>
    <border>
      <left style="thin">
        <color indexed="21"/>
      </left>
      <right style="thin">
        <color indexed="20"/>
      </right>
      <top style="thin">
        <color indexed="21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 style="thin">
        <color indexed="21"/>
      </top>
      <bottom style="thin">
        <color indexed="20"/>
      </bottom>
      <diagonal/>
    </border>
    <border>
      <left style="thin">
        <color indexed="20"/>
      </left>
      <right style="thin">
        <color indexed="21"/>
      </right>
      <top style="thin">
        <color indexed="20"/>
      </top>
      <bottom style="thin">
        <color indexed="20"/>
      </bottom>
      <diagonal/>
    </border>
    <border>
      <left style="thin">
        <color indexed="21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19"/>
      </left>
      <right/>
      <top style="thin">
        <color indexed="20"/>
      </top>
      <bottom/>
      <diagonal/>
    </border>
    <border>
      <left/>
      <right/>
      <top style="thin">
        <color indexed="20"/>
      </top>
      <bottom/>
      <diagonal/>
    </border>
    <border>
      <left/>
      <right style="thin">
        <color indexed="19"/>
      </right>
      <top style="thin">
        <color indexed="20"/>
      </top>
      <bottom/>
      <diagonal/>
    </border>
    <border>
      <left style="thin">
        <color indexed="19"/>
      </left>
      <right/>
      <top/>
      <bottom/>
      <diagonal/>
    </border>
    <border>
      <left/>
      <right/>
      <top/>
      <bottom/>
      <diagonal/>
    </border>
    <border>
      <left/>
      <right style="thin">
        <color indexed="19"/>
      </right>
      <top/>
      <bottom/>
      <diagonal/>
    </border>
    <border>
      <left style="thin">
        <color indexed="19"/>
      </left>
      <right/>
      <top/>
      <bottom style="thin">
        <color indexed="19"/>
      </bottom>
      <diagonal/>
    </border>
    <border>
      <left/>
      <right/>
      <top/>
      <bottom style="thin">
        <color indexed="19"/>
      </bottom>
      <diagonal/>
    </border>
    <border>
      <left/>
      <right style="thin">
        <color indexed="19"/>
      </right>
      <top/>
      <bottom style="thin">
        <color indexed="1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horizontal="center" vertical="center"/>
    </xf>
    <xf numFmtId="0" fontId="0" fillId="3" borderId="1" applyNumberFormat="1" applyFont="1" applyFill="1" applyBorder="1" applyAlignment="1" applyProtection="0">
      <alignment vertical="bottom"/>
    </xf>
    <xf numFmtId="0" fontId="3" fillId="4" borderId="1" applyNumberFormat="1" applyFont="1" applyFill="1" applyBorder="1" applyAlignment="1" applyProtection="0">
      <alignment horizontal="center" vertical="center"/>
    </xf>
    <xf numFmtId="49" fontId="3" fillId="4" borderId="1" applyNumberFormat="1" applyFont="1" applyFill="1" applyBorder="1" applyAlignment="1" applyProtection="0">
      <alignment horizontal="center" vertical="center"/>
    </xf>
    <xf numFmtId="49" fontId="0" fillId="5" borderId="1" applyNumberFormat="1" applyFont="1" applyFill="1" applyBorder="1" applyAlignment="1" applyProtection="0">
      <alignment horizontal="center" vertical="center" wrapText="1"/>
    </xf>
    <xf numFmtId="49" fontId="0" fillId="6" borderId="1" applyNumberFormat="1" applyFont="1" applyFill="1" applyBorder="1" applyAlignment="1" applyProtection="0">
      <alignment horizontal="center" vertical="center" wrapText="1"/>
    </xf>
    <xf numFmtId="0" fontId="0" fillId="5" borderId="1" applyNumberFormat="1" applyFont="1" applyFill="1" applyBorder="1" applyAlignment="1" applyProtection="0">
      <alignment horizontal="center" vertical="center" wrapText="1"/>
    </xf>
    <xf numFmtId="0" fontId="0" fillId="6" borderId="1" applyNumberFormat="1" applyFont="1" applyFill="1" applyBorder="1" applyAlignment="1" applyProtection="0">
      <alignment horizontal="center" vertical="center" wrapText="1"/>
    </xf>
    <xf numFmtId="0" fontId="0" fillId="2" borderId="1" applyNumberFormat="1" applyFont="1" applyFill="1" applyBorder="1" applyAlignment="1" applyProtection="0">
      <alignment horizontal="center" vertical="center" wrapText="1"/>
    </xf>
    <xf numFmtId="49" fontId="0" fillId="2" borderId="1" applyNumberFormat="1" applyFont="1" applyFill="1" applyBorder="1" applyAlignment="1" applyProtection="0">
      <alignment horizontal="center" vertical="center" wrapText="1"/>
    </xf>
    <xf numFmtId="49" fontId="0" fillId="6" borderId="1" applyNumberFormat="1" applyFont="1" applyFill="1" applyBorder="1" applyAlignment="1" applyProtection="0">
      <alignment horizontal="center" vertical="top"/>
    </xf>
    <xf numFmtId="0" fontId="0" fillId="6" borderId="1" applyNumberFormat="1" applyFont="1" applyFill="1" applyBorder="1" applyAlignment="1" applyProtection="0">
      <alignment horizontal="center" vertical="top"/>
    </xf>
    <xf numFmtId="49" fontId="0" fillId="6" borderId="1" applyNumberFormat="1" applyFont="1" applyFill="1" applyBorder="1" applyAlignment="1" applyProtection="0">
      <alignment horizontal="center" vertical="center"/>
    </xf>
    <xf numFmtId="49" fontId="0" fillId="7" borderId="1" applyNumberFormat="1" applyFont="1" applyFill="1" applyBorder="1" applyAlignment="1" applyProtection="0">
      <alignment horizontal="center" vertical="center"/>
    </xf>
    <xf numFmtId="0" fontId="0" fillId="7" borderId="1" applyNumberFormat="1" applyFont="1" applyFill="1" applyBorder="1" applyAlignment="1" applyProtection="0">
      <alignment horizontal="center" vertical="center"/>
    </xf>
    <xf numFmtId="0" fontId="0" fillId="2" borderId="1" applyNumberFormat="1" applyFont="1" applyFill="1" applyBorder="1" applyAlignment="1" applyProtection="0">
      <alignment horizontal="center" vertical="center"/>
    </xf>
    <xf numFmtId="0" fontId="0" fillId="8" borderId="1" applyNumberFormat="1" applyFont="1" applyFill="1" applyBorder="1" applyAlignment="1" applyProtection="0">
      <alignment vertical="bottom"/>
    </xf>
    <xf numFmtId="49" fontId="0" fillId="5" borderId="1" applyNumberFormat="1" applyFont="1" applyFill="1" applyBorder="1" applyAlignment="1" applyProtection="0">
      <alignment horizontal="center" vertical="center"/>
    </xf>
    <xf numFmtId="0" fontId="0" fillId="6" borderId="1" applyNumberFormat="1" applyFont="1" applyFill="1" applyBorder="1" applyAlignment="1" applyProtection="0">
      <alignment horizontal="center" vertical="center"/>
    </xf>
    <xf numFmtId="0" fontId="0" fillId="5" borderId="1" applyNumberFormat="1" applyFont="1" applyFill="1" applyBorder="1" applyAlignment="1" applyProtection="0">
      <alignment horizontal="center" vertical="center"/>
    </xf>
    <xf numFmtId="49" fontId="0" fillId="5" borderId="1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49" fontId="2" fillId="2" borderId="2" applyNumberFormat="1" applyFont="1" applyFill="1" applyBorder="1" applyAlignment="1" applyProtection="0">
      <alignment horizontal="center" vertical="center"/>
    </xf>
    <xf numFmtId="0" fontId="2" fillId="2" borderId="3" applyNumberFormat="1" applyFont="1" applyFill="1" applyBorder="1" applyAlignment="1" applyProtection="0">
      <alignment horizontal="center" vertical="center"/>
    </xf>
    <xf numFmtId="0" fontId="2" fillId="2" borderId="4" applyNumberFormat="1" applyFont="1" applyFill="1" applyBorder="1" applyAlignment="1" applyProtection="0">
      <alignment horizontal="center" vertical="center"/>
    </xf>
    <xf numFmtId="0" fontId="0" fillId="3" borderId="5" applyNumberFormat="1" applyFont="1" applyFill="1" applyBorder="1" applyAlignment="1" applyProtection="0">
      <alignment vertical="bottom"/>
    </xf>
    <xf numFmtId="49" fontId="0" fillId="3" borderId="5" applyNumberFormat="1" applyFont="1" applyFill="1" applyBorder="1" applyAlignment="1" applyProtection="0">
      <alignment vertical="bottom"/>
    </xf>
    <xf numFmtId="49" fontId="0" fillId="8" borderId="6" applyNumberFormat="1" applyFont="1" applyFill="1" applyBorder="1" applyAlignment="1" applyProtection="0">
      <alignment vertical="bottom"/>
    </xf>
    <xf numFmtId="0" fontId="0" fillId="2" borderId="7" applyNumberFormat="1" applyFont="1" applyFill="1" applyBorder="1" applyAlignment="1" applyProtection="0">
      <alignment vertical="bottom"/>
    </xf>
    <xf numFmtId="0" fontId="0" fillId="2" borderId="8" applyNumberFormat="1" applyFont="1" applyFill="1" applyBorder="1" applyAlignment="1" applyProtection="0">
      <alignment vertical="bottom"/>
    </xf>
    <xf numFmtId="49" fontId="0" fillId="8" borderId="9" applyNumberFormat="1" applyFont="1" applyFill="1" applyBorder="1" applyAlignment="1" applyProtection="0">
      <alignment vertical="bottom"/>
    </xf>
    <xf numFmtId="0" fontId="0" fillId="2" borderId="10" applyNumberFormat="1" applyFont="1" applyFill="1" applyBorder="1" applyAlignment="1" applyProtection="0">
      <alignment vertical="bottom"/>
    </xf>
    <xf numFmtId="9" fontId="0" fillId="2" borderId="11" applyNumberFormat="1" applyFont="1" applyFill="1" applyBorder="1" applyAlignment="1" applyProtection="0">
      <alignment vertical="bottom"/>
    </xf>
    <xf numFmtId="0" fontId="0" fillId="2" borderId="11" applyNumberFormat="1" applyFont="1" applyFill="1" applyBorder="1" applyAlignment="1" applyProtection="0">
      <alignment vertical="bottom"/>
    </xf>
    <xf numFmtId="49" fontId="0" fillId="8" borderId="9" applyNumberFormat="1" applyFont="1" applyFill="1" applyBorder="1" applyAlignment="1" applyProtection="0">
      <alignment vertical="bottom" wrapText="1"/>
    </xf>
    <xf numFmtId="0" fontId="0" fillId="8" borderId="9" applyNumberFormat="1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0" fontId="0" fillId="2" borderId="20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7a7a7"/>
      <rgbColor rgb="ffbdc0bf"/>
      <rgbColor rgb="ff660000"/>
      <rgbColor rgb="ffcfe2f3"/>
      <rgbColor rgb="fff3f3f3"/>
      <rgbColor rgb="ffdfa7a6"/>
      <rgbColor rgb="ffdbdbdb"/>
      <rgbColor rgb="ff878787"/>
      <rgbColor rgb="fff9f9f9"/>
      <rgbColor rgb="ffaaaaaa"/>
      <rgbColor rgb="ffa5a5a5"/>
      <rgbColor rgb="ff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800" u="none">
                <a:solidFill>
                  <a:srgbClr val="000000"/>
                </a:solidFill>
                <a:latin typeface="Calibri"/>
              </a:defRPr>
            </a:pPr>
            <a:r>
              <a:rPr b="0" i="0" strike="noStrike" sz="1800" u="none">
                <a:solidFill>
                  <a:srgbClr val="000000"/>
                </a:solidFill>
                <a:latin typeface="Calibri"/>
              </a:rPr>
              <a:t>ISAC</a:t>
            </a:r>
          </a:p>
        </c:rich>
      </c:tx>
      <c:layout>
        <c:manualLayout>
          <c:xMode val="edge"/>
          <c:yMode val="edge"/>
          <c:x val="0.45448"/>
          <c:y val="0.0901604"/>
          <c:w val="0.091041"/>
          <c:h val="0.158515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232258"/>
          <c:y val="0.248675"/>
          <c:w val="0.535484"/>
          <c:h val="0.738825"/>
        </c:manualLayout>
      </c:layout>
      <c:pieChart>
        <c:varyColors val="0"/>
        <c:ser>
          <c:idx val="0"/>
          <c:order val="0"/>
          <c:tx>
            <c:strRef>
              <c:f>'Stats - 8 hour shifts'!$B$2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chemeClr val="accent1"/>
            </a:solidFill>
            <a:ln w="9525" cap="flat">
              <a:solidFill>
                <a:srgbClr val="F9F9F9"/>
              </a:solidFill>
              <a:prstDash val="solid"/>
              <a:round/>
            </a:ln>
            <a:effectLst>
              <a:outerShdw sx="100000" sy="100000" kx="0" ky="0" algn="tl" rotWithShape="1" blurRad="38100" dist="20000" dir="5400000">
                <a:srgbClr val="000000">
                  <a:alpha val="38000"/>
                </a:srgbClr>
              </a:outerShdw>
            </a:effectLst>
          </c:spPr>
          <c:explosion val="0"/>
          <c:dPt>
            <c:idx val="0"/>
            <c:explosion val="0"/>
            <c:spPr>
              <a:solidFill>
                <a:schemeClr val="accent1"/>
              </a:solidFill>
              <a:ln w="9525" cap="flat">
                <a:solidFill>
                  <a:srgbClr val="F9F9F9"/>
                </a:solidFill>
                <a:prstDash val="solid"/>
                <a:round/>
              </a:ln>
              <a:effectLst>
                <a:outerShdw sx="100000" sy="100000" kx="0" ky="0" algn="tl" rotWithShape="1" blurRad="38100" dist="20000" dir="540000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explosion val="0"/>
            <c:spPr>
              <a:solidFill>
                <a:schemeClr val="accent2"/>
              </a:solidFill>
              <a:ln w="9525" cap="flat">
                <a:solidFill>
                  <a:srgbClr val="F9F9F9"/>
                </a:solidFill>
                <a:prstDash val="solid"/>
                <a:round/>
              </a:ln>
              <a:effectLst>
                <a:outerShdw sx="100000" sy="100000" kx="0" ky="0" algn="tl" rotWithShape="1" blurRad="38100" dist="20000" dir="540000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explosion val="0"/>
            <c:spPr>
              <a:solidFill>
                <a:schemeClr val="accent3"/>
              </a:solidFill>
              <a:ln w="9525" cap="flat">
                <a:solidFill>
                  <a:srgbClr val="F9F9F9"/>
                </a:solidFill>
                <a:prstDash val="solid"/>
                <a:round/>
              </a:ln>
              <a:effectLst>
                <a:outerShdw sx="100000" sy="100000" kx="0" ky="0" algn="tl" rotWithShape="1" blurRad="38100" dist="20000" dir="540000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explosion val="0"/>
            <c:spPr>
              <a:solidFill>
                <a:schemeClr val="accent4"/>
              </a:solidFill>
              <a:ln w="9525" cap="flat">
                <a:solidFill>
                  <a:srgbClr val="F9F9F9"/>
                </a:solidFill>
                <a:prstDash val="solid"/>
                <a:round/>
              </a:ln>
              <a:effectLst>
                <a:outerShdw sx="100000" sy="100000" kx="0" ky="0" algn="tl" rotWithShape="1" blurRad="38100" dist="20000" dir="5400000">
                  <a:srgbClr val="000000">
                    <a:alpha val="38000"/>
                  </a:srgbClr>
                </a:outerShdw>
              </a:effectLst>
            </c:spPr>
          </c:dPt>
          <c:dPt>
            <c:idx val="4"/>
            <c:explosion val="0"/>
            <c:spPr>
              <a:solidFill>
                <a:schemeClr val="accent5"/>
              </a:solidFill>
              <a:ln w="9525" cap="flat">
                <a:solidFill>
                  <a:srgbClr val="F9F9F9"/>
                </a:solidFill>
                <a:prstDash val="solid"/>
                <a:round/>
              </a:ln>
              <a:effectLst>
                <a:outerShdw sx="100000" sy="100000" kx="0" ky="0" algn="tl" rotWithShape="1" blurRad="38100" dist="20000" dir="5400000">
                  <a:srgbClr val="000000">
                    <a:alpha val="38000"/>
                  </a:srgbClr>
                </a:outerShdw>
              </a:effectLst>
            </c:spPr>
          </c:dPt>
          <c:dLbls>
            <c:dLbl>
              <c:idx val="0"/>
              <c:numFmt formatCode="#,##0%" sourceLinked="0"/>
              <c:txPr>
                <a:bodyPr/>
                <a:lstStyle/>
                <a:p>
                  <a:pPr>
                    <a:defRPr b="0" i="0" strike="noStrike" sz="18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#,##0%" sourceLinked="0"/>
              <c:txPr>
                <a:bodyPr/>
                <a:lstStyle/>
                <a:p>
                  <a:pPr>
                    <a:defRPr b="0" i="0" strike="noStrike" sz="18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numFmt formatCode="#,##0%" sourceLinked="0"/>
              <c:txPr>
                <a:bodyPr/>
                <a:lstStyle/>
                <a:p>
                  <a:pPr>
                    <a:defRPr b="0" i="0" strike="noStrike" sz="18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numFmt formatCode="#,##0%" sourceLinked="0"/>
              <c:txPr>
                <a:bodyPr/>
                <a:lstStyle/>
                <a:p>
                  <a:pPr>
                    <a:defRPr b="0" i="0" strike="noStrike" sz="18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numFmt formatCode="#,##0%" sourceLinked="0"/>
              <c:txPr>
                <a:bodyPr/>
                <a:lstStyle/>
                <a:p>
                  <a:pPr>
                    <a:defRPr b="0" i="0" strike="noStrike" sz="18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#,##0%" sourceLinked="0"/>
            <c:txPr>
              <a:bodyPr/>
              <a:lstStyle/>
              <a:p>
                <a:pPr>
                  <a:defRPr b="0" i="0" strike="noStrike" sz="18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'Stats - 8 hour shifts'!$A$10:$A$14</c:f>
              <c:strCache>
                <c:ptCount val="5"/>
                <c:pt idx="0">
                  <c:v>Startup</c:v>
                </c:pt>
                <c:pt idx="1">
                  <c:v>Setup</c:v>
                </c:pt>
                <c:pt idx="2">
                  <c:v>BNMR/NQR</c:v>
                </c:pt>
                <c:pt idx="3">
                  <c:v>TEST</c:v>
                </c:pt>
                <c:pt idx="4">
                  <c:v>Experiment</c:v>
                </c:pt>
              </c:strCache>
            </c:strRef>
          </c:cat>
          <c:val>
            <c:numRef>
              <c:f>'Stats - 8 hour shifts'!$B$10:$B$14</c:f>
              <c:numCache>
                <c:ptCount val="5"/>
                <c:pt idx="0">
                  <c:v>9.000000</c:v>
                </c:pt>
                <c:pt idx="1">
                  <c:v>27.000000</c:v>
                </c:pt>
                <c:pt idx="2">
                  <c:v>43.000000</c:v>
                </c:pt>
                <c:pt idx="3">
                  <c:v>6.000000</c:v>
                </c:pt>
                <c:pt idx="4">
                  <c:v>94.000000</c:v>
                </c:pt>
              </c:numCache>
            </c:numRef>
          </c:val>
        </c:ser>
        <c:ser>
          <c:idx val="0"/>
          <c:order val="1"/>
          <c:tx>
            <c:strRef>
              <c:f>'Stats - 8 hour shifts'!$C$2</c:f>
              <c:strCache>
                <c:ptCount val="1"/>
                <c:pt idx="1">
                  <c:v>%</c:v>
                </c:pt>
              </c:strCache>
            </c:strRef>
          </c:tx>
          <c:spPr>
            <a:solidFill>
              <a:schemeClr val="accent1"/>
            </a:solidFill>
            <a:ln w="9525" cap="flat">
              <a:solidFill>
                <a:srgbClr val="F9F9F9"/>
              </a:solidFill>
              <a:prstDash val="solid"/>
              <a:round/>
            </a:ln>
            <a:effectLst>
              <a:outerShdw sx="100000" sy="100000" kx="0" ky="0" algn="tl" rotWithShape="1" blurRad="38100" dist="20000" dir="5400000">
                <a:srgbClr val="000000">
                  <a:alpha val="38000"/>
                </a:srgbClr>
              </a:outerShdw>
            </a:effectLst>
          </c:spPr>
          <c:explosion val="0"/>
          <c:dPt>
            <c:idx val="0"/>
            <c:explosion val="0"/>
            <c:spPr>
              <a:solidFill>
                <a:schemeClr val="accent1"/>
              </a:solidFill>
              <a:ln w="9525" cap="flat">
                <a:solidFill>
                  <a:srgbClr val="F9F9F9"/>
                </a:solidFill>
                <a:prstDash val="solid"/>
                <a:round/>
              </a:ln>
              <a:effectLst>
                <a:outerShdw sx="100000" sy="100000" kx="0" ky="0" algn="tl" rotWithShape="1" blurRad="38100" dist="20000" dir="540000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explosion val="0"/>
            <c:spPr>
              <a:solidFill>
                <a:schemeClr val="accent2"/>
              </a:solidFill>
              <a:ln w="9525" cap="flat">
                <a:solidFill>
                  <a:srgbClr val="F9F9F9"/>
                </a:solidFill>
                <a:prstDash val="solid"/>
                <a:round/>
              </a:ln>
              <a:effectLst>
                <a:outerShdw sx="100000" sy="100000" kx="0" ky="0" algn="tl" rotWithShape="1" blurRad="38100" dist="20000" dir="540000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explosion val="0"/>
            <c:spPr>
              <a:solidFill>
                <a:schemeClr val="accent3"/>
              </a:solidFill>
              <a:ln w="9525" cap="flat">
                <a:solidFill>
                  <a:srgbClr val="F9F9F9"/>
                </a:solidFill>
                <a:prstDash val="solid"/>
                <a:round/>
              </a:ln>
              <a:effectLst>
                <a:outerShdw sx="100000" sy="100000" kx="0" ky="0" algn="tl" rotWithShape="1" blurRad="38100" dist="20000" dir="540000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explosion val="0"/>
            <c:spPr>
              <a:solidFill>
                <a:schemeClr val="accent4"/>
              </a:solidFill>
              <a:ln w="9525" cap="flat">
                <a:solidFill>
                  <a:srgbClr val="F9F9F9"/>
                </a:solidFill>
                <a:prstDash val="solid"/>
                <a:round/>
              </a:ln>
              <a:effectLst>
                <a:outerShdw sx="100000" sy="100000" kx="0" ky="0" algn="tl" rotWithShape="1" blurRad="38100" dist="20000" dir="5400000">
                  <a:srgbClr val="000000">
                    <a:alpha val="38000"/>
                  </a:srgbClr>
                </a:outerShdw>
              </a:effectLst>
            </c:spPr>
          </c:dPt>
          <c:dPt>
            <c:idx val="4"/>
            <c:explosion val="0"/>
            <c:spPr>
              <a:solidFill>
                <a:schemeClr val="accent5"/>
              </a:solidFill>
              <a:ln w="9525" cap="flat">
                <a:solidFill>
                  <a:srgbClr val="F9F9F9"/>
                </a:solidFill>
                <a:prstDash val="solid"/>
                <a:round/>
              </a:ln>
              <a:effectLst>
                <a:outerShdw sx="100000" sy="100000" kx="0" ky="0" algn="tl" rotWithShape="1" blurRad="38100" dist="20000" dir="5400000">
                  <a:srgbClr val="000000">
                    <a:alpha val="38000"/>
                  </a:srgbClr>
                </a:outerShdw>
              </a:effectLst>
            </c:spPr>
          </c:dPt>
          <c:dLbls>
            <c:dLbl>
              <c:idx val="0"/>
              <c:numFmt formatCode="#,##0%" sourceLinked="0"/>
              <c:txPr>
                <a:bodyPr/>
                <a:lstStyle/>
                <a:p>
                  <a:pPr>
                    <a:defRPr b="0" i="0" strike="noStrike" sz="18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#,##0%" sourceLinked="0"/>
              <c:txPr>
                <a:bodyPr/>
                <a:lstStyle/>
                <a:p>
                  <a:pPr>
                    <a:defRPr b="0" i="0" strike="noStrike" sz="18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numFmt formatCode="#,##0%" sourceLinked="0"/>
              <c:txPr>
                <a:bodyPr/>
                <a:lstStyle/>
                <a:p>
                  <a:pPr>
                    <a:defRPr b="0" i="0" strike="noStrike" sz="18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numFmt formatCode="#,##0%" sourceLinked="0"/>
              <c:txPr>
                <a:bodyPr/>
                <a:lstStyle/>
                <a:p>
                  <a:pPr>
                    <a:defRPr b="0" i="0" strike="noStrike" sz="18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numFmt formatCode="#,##0%" sourceLinked="0"/>
              <c:txPr>
                <a:bodyPr/>
                <a:lstStyle/>
                <a:p>
                  <a:pPr>
                    <a:defRPr b="0" i="0" strike="noStrike" sz="18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#,##0%" sourceLinked="0"/>
            <c:txPr>
              <a:bodyPr/>
              <a:lstStyle/>
              <a:p>
                <a:pPr>
                  <a:defRPr b="0" i="0" strike="noStrike" sz="18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'Stats - 8 hour shifts'!$A$10:$A$14</c:f>
              <c:strCache>
                <c:ptCount val="5"/>
                <c:pt idx="0">
                  <c:v>Startup</c:v>
                </c:pt>
                <c:pt idx="1">
                  <c:v>Setup</c:v>
                </c:pt>
                <c:pt idx="2">
                  <c:v>BNMR/NQR</c:v>
                </c:pt>
                <c:pt idx="3">
                  <c:v>TEST</c:v>
                </c:pt>
                <c:pt idx="4">
                  <c:v>Experiment</c:v>
                </c:pt>
              </c:strCache>
            </c:strRef>
          </c:cat>
          <c:val>
            <c:numRef>
              <c:f>'Stats - 8 hour shifts'!$C$10:$C$14</c:f>
              <c:numCache>
                <c:ptCount val="5"/>
                <c:pt idx="0">
                  <c:v>0.050279</c:v>
                </c:pt>
                <c:pt idx="1">
                  <c:v>0.150838</c:v>
                </c:pt>
                <c:pt idx="2">
                  <c:v>0.240223</c:v>
                </c:pt>
                <c:pt idx="3">
                  <c:v>0.033520</c:v>
                </c:pt>
                <c:pt idx="4">
                  <c:v>0.525140</c:v>
                </c:pt>
              </c:numCache>
            </c:numRef>
          </c:val>
        </c:ser>
        <c:firstSliceAng val="0"/>
      </c:pieChart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18535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800" u="non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95250</xdr:colOff>
      <xdr:row>19</xdr:row>
      <xdr:rowOff>152916</xdr:rowOff>
    </xdr:from>
    <xdr:to>
      <xdr:col>4</xdr:col>
      <xdr:colOff>6350</xdr:colOff>
      <xdr:row>40</xdr:row>
      <xdr:rowOff>50641</xdr:rowOff>
    </xdr:to>
    <xdr:graphicFrame>
      <xdr:nvGraphicFramePr>
        <xdr:cNvPr id="2" name="Chart 2" descr="Chart 2"/>
        <xdr:cNvGraphicFramePr/>
      </xdr:nvGraphicFramePr>
      <xdr:xfrm>
        <a:off x="95250" y="3477141"/>
        <a:ext cx="4889500" cy="3484845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BI254"/>
  <sheetViews>
    <sheetView workbookViewId="0" showGridLines="0" defaultGridColor="1">
      <pane topLeftCell="E4" xSplit="4" ySplit="3" activePane="bottomRight" state="frozen"/>
    </sheetView>
  </sheetViews>
  <sheetFormatPr defaultColWidth="14.5" defaultRowHeight="15.75" customHeight="1" outlineLevelRow="0" outlineLevelCol="0"/>
  <cols>
    <col min="1" max="1" width="10" style="1" customWidth="1"/>
    <col min="2" max="2" width="9.5" style="1" customWidth="1"/>
    <col min="3" max="3" width="9.5" style="1" customWidth="1"/>
    <col min="4" max="4" width="9" style="1" customWidth="1"/>
    <col min="5" max="5" width="17.6719" style="1" customWidth="1"/>
    <col min="6" max="6" width="9.5" style="1" customWidth="1"/>
    <col min="7" max="7" width="5.35156" style="1" customWidth="1"/>
    <col min="8" max="8" width="9.5" style="1" customWidth="1"/>
    <col min="9" max="9" width="6.67188" style="1" customWidth="1"/>
    <col min="10" max="10" width="7.35156" style="1" customWidth="1"/>
    <col min="11" max="11" width="6.67188" style="1" customWidth="1"/>
    <col min="12" max="12" width="8.85156" style="1" customWidth="1"/>
    <col min="13" max="13" width="7.67188" style="1" customWidth="1"/>
    <col min="14" max="14" width="8" style="1" customWidth="1"/>
    <col min="15" max="15" width="11.1719" style="1" customWidth="1"/>
    <col min="16" max="16" width="9.5" style="1" customWidth="1"/>
    <col min="17" max="17" width="7.85156" style="1" customWidth="1"/>
    <col min="18" max="18" width="8.5" style="1" customWidth="1"/>
    <col min="19" max="19" width="8" style="1" customWidth="1"/>
    <col min="20" max="20" width="7.5" style="1" customWidth="1"/>
    <col min="21" max="21" width="8.85156" style="1" customWidth="1"/>
    <col min="22" max="22" width="8.35156" style="1" customWidth="1"/>
    <col min="23" max="23" width="8.5" style="1" customWidth="1"/>
    <col min="24" max="24" width="7" style="1" customWidth="1"/>
    <col min="25" max="25" width="7.35156" style="1" customWidth="1"/>
    <col min="26" max="26" width="17.5" style="1" customWidth="1"/>
    <col min="27" max="27" width="7.17188" style="1" customWidth="1"/>
    <col min="28" max="28" width="7.35156" style="1" customWidth="1"/>
    <col min="29" max="29" width="20" style="1" customWidth="1"/>
    <col min="30" max="30" width="7.85156" style="1" customWidth="1"/>
    <col min="31" max="31" width="7.85156" style="1" customWidth="1"/>
    <col min="32" max="32" width="7.85156" style="1" customWidth="1"/>
    <col min="33" max="33" width="7.85156" style="1" customWidth="1"/>
    <col min="34" max="34" width="7.85156" style="1" customWidth="1"/>
    <col min="35" max="35" width="7.85156" style="1" customWidth="1"/>
    <col min="36" max="36" width="7.85156" style="1" customWidth="1"/>
    <col min="37" max="37" width="12.1719" style="1" customWidth="1"/>
    <col min="38" max="38" width="7.85156" style="1" customWidth="1"/>
    <col min="39" max="39" width="7.85156" style="1" customWidth="1"/>
    <col min="40" max="40" width="13.6719" style="1" customWidth="1"/>
    <col min="41" max="41" width="7.85156" style="1" customWidth="1"/>
    <col min="42" max="42" width="7.85156" style="1" customWidth="1"/>
    <col min="43" max="43" width="9.5" style="1" customWidth="1"/>
    <col min="44" max="44" width="7.85156" style="1" customWidth="1"/>
    <col min="45" max="45" width="9.5" style="1" customWidth="1"/>
    <col min="46" max="46" width="7.85156" style="1" customWidth="1"/>
    <col min="47" max="47" width="11.1719" style="1" customWidth="1"/>
    <col min="48" max="48" width="9.67188" style="1" customWidth="1"/>
    <col min="49" max="49" width="7.85156" style="1" customWidth="1"/>
    <col min="50" max="50" width="7.85156" style="1" customWidth="1"/>
    <col min="51" max="51" width="7.85156" style="1" customWidth="1"/>
    <col min="52" max="52" width="23.3516" style="1" customWidth="1"/>
    <col min="53" max="53" width="4.35156" style="1" customWidth="1"/>
    <col min="54" max="54" width="4.35156" style="1" customWidth="1"/>
    <col min="55" max="55" width="4.35156" style="1" customWidth="1"/>
    <col min="56" max="56" width="4.35156" style="1" customWidth="1"/>
    <col min="57" max="57" width="4.35156" style="1" customWidth="1"/>
    <col min="58" max="58" width="4.35156" style="1" customWidth="1"/>
    <col min="59" max="59" width="4.35156" style="1" customWidth="1"/>
    <col min="60" max="60" width="4.35156" style="1" customWidth="1"/>
    <col min="61" max="61" width="38.3516" style="1" customWidth="1"/>
    <col min="62" max="256" width="14.5" style="1" customWidth="1"/>
  </cols>
  <sheetData>
    <row r="1" ht="15.75" customHeight="1">
      <c r="A1" t="s" s="2">
        <v>0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t="s" s="5">
        <v>1</v>
      </c>
      <c r="BB1" s="3"/>
      <c r="BC1" s="3"/>
      <c r="BD1" s="3"/>
      <c r="BE1" s="3"/>
      <c r="BF1" s="3"/>
      <c r="BG1" s="3"/>
      <c r="BH1" s="3"/>
      <c r="BI1" t="s" s="5">
        <v>2</v>
      </c>
    </row>
    <row r="2" ht="15.75" customHeight="1">
      <c r="A2" t="s" s="5">
        <v>3</v>
      </c>
      <c r="B2" s="3"/>
      <c r="C2" s="3"/>
      <c r="D2" s="3"/>
      <c r="E2" t="s" s="5">
        <v>4</v>
      </c>
      <c r="F2" t="s" s="5">
        <v>5</v>
      </c>
      <c r="G2" t="s" s="5">
        <v>6</v>
      </c>
      <c r="H2" s="3"/>
      <c r="I2" t="s" s="5">
        <v>7</v>
      </c>
      <c r="J2" s="3"/>
      <c r="K2" s="3"/>
      <c r="L2" s="3"/>
      <c r="M2" t="s" s="5">
        <v>8</v>
      </c>
      <c r="N2" t="s" s="5">
        <v>9</v>
      </c>
      <c r="O2" t="s" s="5">
        <v>10</v>
      </c>
      <c r="P2" t="s" s="5">
        <v>11</v>
      </c>
      <c r="Q2" s="3"/>
      <c r="R2" s="3"/>
      <c r="S2" t="s" s="5">
        <v>12</v>
      </c>
      <c r="T2" s="3"/>
      <c r="U2" t="s" s="5">
        <v>13</v>
      </c>
      <c r="V2" s="3"/>
      <c r="W2" s="3"/>
      <c r="X2" t="s" s="5">
        <v>14</v>
      </c>
      <c r="Y2" s="3"/>
      <c r="Z2" s="3"/>
      <c r="AA2" t="s" s="5">
        <v>15</v>
      </c>
      <c r="AB2" s="3"/>
      <c r="AC2" s="3"/>
      <c r="AD2" t="s" s="5">
        <v>16</v>
      </c>
      <c r="AE2" s="3"/>
      <c r="AF2" s="3"/>
      <c r="AG2" s="3"/>
      <c r="AH2" t="s" s="5">
        <v>17</v>
      </c>
      <c r="AI2" s="3"/>
      <c r="AJ2" t="s" s="5">
        <v>18</v>
      </c>
      <c r="AK2" s="3"/>
      <c r="AL2" s="3"/>
      <c r="AM2" s="3"/>
      <c r="AN2" s="3"/>
      <c r="AO2" s="3"/>
      <c r="AP2" s="3"/>
      <c r="AQ2" s="3"/>
      <c r="AR2" s="3"/>
      <c r="AS2" t="s" s="5">
        <v>19</v>
      </c>
      <c r="AT2" s="3"/>
      <c r="AU2" s="3"/>
      <c r="AV2" s="3"/>
      <c r="AW2" s="3"/>
      <c r="AX2" s="3"/>
      <c r="AY2" s="3"/>
      <c r="AZ2" t="s" s="5">
        <v>20</v>
      </c>
      <c r="BA2" s="3"/>
      <c r="BB2" s="3"/>
      <c r="BC2" s="3"/>
      <c r="BD2" s="3"/>
      <c r="BE2" s="3"/>
      <c r="BF2" s="3"/>
      <c r="BG2" s="3"/>
      <c r="BH2" s="3"/>
      <c r="BI2" s="3"/>
    </row>
    <row r="3" ht="36.3" customHeight="1">
      <c r="A3" s="3"/>
      <c r="B3" s="3"/>
      <c r="C3" s="3"/>
      <c r="D3" s="3"/>
      <c r="E3" t="s" s="6">
        <v>21</v>
      </c>
      <c r="F3" t="s" s="7">
        <v>22</v>
      </c>
      <c r="G3" s="8"/>
      <c r="H3" t="s" s="6">
        <v>22</v>
      </c>
      <c r="I3" t="s" s="7">
        <v>23</v>
      </c>
      <c r="J3" t="s" s="7">
        <v>24</v>
      </c>
      <c r="K3" t="s" s="7">
        <v>25</v>
      </c>
      <c r="L3" t="s" s="7">
        <v>22</v>
      </c>
      <c r="M3" s="8"/>
      <c r="N3" s="9"/>
      <c r="O3" s="8"/>
      <c r="P3" t="s" s="7">
        <v>23</v>
      </c>
      <c r="Q3" t="s" s="7">
        <v>24</v>
      </c>
      <c r="R3" t="s" s="7">
        <v>25</v>
      </c>
      <c r="S3" t="s" s="6">
        <v>23</v>
      </c>
      <c r="T3" t="s" s="6">
        <v>24</v>
      </c>
      <c r="U3" t="s" s="7">
        <v>23</v>
      </c>
      <c r="V3" t="s" s="7">
        <v>24</v>
      </c>
      <c r="W3" t="s" s="7">
        <v>25</v>
      </c>
      <c r="X3" t="s" s="6">
        <v>23</v>
      </c>
      <c r="Y3" t="s" s="6">
        <v>24</v>
      </c>
      <c r="Z3" t="s" s="6">
        <v>25</v>
      </c>
      <c r="AA3" t="s" s="7">
        <v>23</v>
      </c>
      <c r="AB3" t="s" s="7">
        <v>24</v>
      </c>
      <c r="AC3" t="s" s="7">
        <v>25</v>
      </c>
      <c r="AD3" t="s" s="6">
        <v>23</v>
      </c>
      <c r="AE3" t="s" s="6">
        <v>24</v>
      </c>
      <c r="AF3" t="s" s="6">
        <v>25</v>
      </c>
      <c r="AG3" t="s" s="6">
        <v>22</v>
      </c>
      <c r="AH3" t="s" s="7">
        <v>21</v>
      </c>
      <c r="AI3" t="s" s="7">
        <v>22</v>
      </c>
      <c r="AJ3" t="s" s="6">
        <v>23</v>
      </c>
      <c r="AK3" t="s" s="6">
        <v>24</v>
      </c>
      <c r="AL3" t="s" s="6">
        <v>25</v>
      </c>
      <c r="AM3" t="s" s="6">
        <v>26</v>
      </c>
      <c r="AN3" t="s" s="6">
        <v>27</v>
      </c>
      <c r="AO3" t="s" s="6">
        <v>28</v>
      </c>
      <c r="AP3" t="s" s="6">
        <v>29</v>
      </c>
      <c r="AQ3" t="s" s="6">
        <v>30</v>
      </c>
      <c r="AR3" t="s" s="6">
        <v>31</v>
      </c>
      <c r="AS3" t="s" s="7">
        <v>21</v>
      </c>
      <c r="AT3" t="s" s="7">
        <v>23</v>
      </c>
      <c r="AU3" t="s" s="7">
        <v>24</v>
      </c>
      <c r="AV3" t="s" s="7">
        <v>25</v>
      </c>
      <c r="AW3" t="s" s="7">
        <v>27</v>
      </c>
      <c r="AX3" t="s" s="7">
        <v>28</v>
      </c>
      <c r="AY3" t="s" s="7">
        <v>30</v>
      </c>
      <c r="AZ3" s="10"/>
      <c r="BA3" s="10">
        <v>1</v>
      </c>
      <c r="BB3" s="10">
        <v>2</v>
      </c>
      <c r="BC3" s="10">
        <v>3</v>
      </c>
      <c r="BD3" s="10">
        <v>4</v>
      </c>
      <c r="BE3" s="10">
        <v>5</v>
      </c>
      <c r="BF3" s="10">
        <v>6</v>
      </c>
      <c r="BG3" s="10">
        <v>7</v>
      </c>
      <c r="BH3" s="10">
        <v>8</v>
      </c>
      <c r="BI3" t="s" s="11">
        <v>32</v>
      </c>
    </row>
    <row r="4" ht="15.75" customHeight="1">
      <c r="A4" t="s" s="12">
        <v>33</v>
      </c>
      <c r="B4" t="s" s="12">
        <v>34</v>
      </c>
      <c r="C4" s="13">
        <v>10</v>
      </c>
      <c r="D4" t="s" s="14">
        <v>35</v>
      </c>
      <c r="E4" t="s" s="15">
        <v>36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t="s" s="15">
        <v>36</v>
      </c>
      <c r="AT4" s="16"/>
      <c r="AU4" s="16"/>
      <c r="AV4" s="16"/>
      <c r="AW4" s="16"/>
      <c r="AX4" s="16"/>
      <c r="AY4" s="16"/>
      <c r="AZ4" s="17"/>
      <c r="BA4" s="17"/>
      <c r="BB4" s="17"/>
      <c r="BC4" s="17"/>
      <c r="BD4" s="17"/>
      <c r="BE4" s="17"/>
      <c r="BF4" s="17"/>
      <c r="BG4" s="17"/>
      <c r="BH4" s="17"/>
      <c r="BI4" t="s" s="2">
        <v>37</v>
      </c>
    </row>
    <row r="5" ht="15.75" customHeight="1">
      <c r="A5" s="18"/>
      <c r="B5" s="18"/>
      <c r="C5" s="18"/>
      <c r="D5" t="s" s="14">
        <v>38</v>
      </c>
      <c r="E5" t="s" s="15">
        <v>36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t="s" s="15">
        <v>36</v>
      </c>
      <c r="AT5" s="16"/>
      <c r="AU5" s="16"/>
      <c r="AV5" s="16"/>
      <c r="AW5" s="16"/>
      <c r="AX5" s="16"/>
      <c r="AY5" s="16"/>
      <c r="AZ5" s="17"/>
      <c r="BA5" s="17"/>
      <c r="BB5" s="17"/>
      <c r="BC5" s="17"/>
      <c r="BD5" s="17"/>
      <c r="BE5" s="17"/>
      <c r="BF5" s="17"/>
      <c r="BG5" s="17"/>
      <c r="BH5" s="17"/>
      <c r="BI5" t="s" s="2">
        <v>39</v>
      </c>
    </row>
    <row r="6" ht="15.75" customHeight="1">
      <c r="A6" s="18"/>
      <c r="B6" s="18"/>
      <c r="C6" s="18"/>
      <c r="D6" t="s" s="14">
        <v>40</v>
      </c>
      <c r="E6" t="s" s="15">
        <v>36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t="s" s="15">
        <v>36</v>
      </c>
      <c r="AT6" s="16"/>
      <c r="AU6" s="16"/>
      <c r="AV6" s="16"/>
      <c r="AW6" s="16"/>
      <c r="AX6" s="16"/>
      <c r="AY6" s="16"/>
      <c r="AZ6" s="17"/>
      <c r="BA6" s="17"/>
      <c r="BB6" s="17"/>
      <c r="BC6" s="17"/>
      <c r="BD6" s="17"/>
      <c r="BE6" s="17"/>
      <c r="BF6" s="17"/>
      <c r="BG6" s="17"/>
      <c r="BH6" s="17"/>
      <c r="BI6" t="s" s="2">
        <v>41</v>
      </c>
    </row>
    <row r="7" ht="15.75" customHeight="1">
      <c r="A7" t="s" s="12">
        <v>42</v>
      </c>
      <c r="B7" t="s" s="12">
        <v>34</v>
      </c>
      <c r="C7" s="13">
        <v>11</v>
      </c>
      <c r="D7" t="s" s="14">
        <v>35</v>
      </c>
      <c r="E7" t="s" s="15">
        <v>36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t="s" s="15">
        <v>36</v>
      </c>
      <c r="AT7" s="16"/>
      <c r="AU7" s="16"/>
      <c r="AV7" s="16"/>
      <c r="AW7" s="16"/>
      <c r="AX7" s="16"/>
      <c r="AY7" s="16"/>
      <c r="AZ7" s="17"/>
      <c r="BA7" s="17"/>
      <c r="BB7" s="17"/>
      <c r="BC7" s="17"/>
      <c r="BD7" s="17"/>
      <c r="BE7" s="17"/>
      <c r="BF7" s="17"/>
      <c r="BG7" s="17"/>
      <c r="BH7" s="17"/>
      <c r="BI7" s="17"/>
    </row>
    <row r="8" ht="15.75" customHeight="1">
      <c r="A8" s="18"/>
      <c r="B8" s="18"/>
      <c r="C8" s="18"/>
      <c r="D8" t="s" s="14">
        <v>38</v>
      </c>
      <c r="E8" t="s" s="19">
        <v>43</v>
      </c>
      <c r="F8" s="20"/>
      <c r="G8" s="21"/>
      <c r="H8" s="21"/>
      <c r="I8" s="20"/>
      <c r="J8" s="20"/>
      <c r="K8" s="20"/>
      <c r="L8" s="20"/>
      <c r="M8" s="21"/>
      <c r="N8" s="20"/>
      <c r="O8" s="21"/>
      <c r="P8" s="20"/>
      <c r="Q8" s="20"/>
      <c r="R8" s="20"/>
      <c r="S8" s="21"/>
      <c r="T8" s="21"/>
      <c r="U8" s="20"/>
      <c r="V8" s="20"/>
      <c r="W8" s="20"/>
      <c r="X8" t="s" s="19">
        <v>43</v>
      </c>
      <c r="Y8" t="s" s="19">
        <v>44</v>
      </c>
      <c r="Z8" s="21"/>
      <c r="AA8" t="s" s="14">
        <v>43</v>
      </c>
      <c r="AB8" t="s" s="14">
        <v>45</v>
      </c>
      <c r="AC8" s="14"/>
      <c r="AD8" t="s" s="19">
        <v>43</v>
      </c>
      <c r="AE8" t="s" s="19">
        <v>46</v>
      </c>
      <c r="AF8" s="21"/>
      <c r="AG8" s="21"/>
      <c r="AH8" s="20"/>
      <c r="AI8" s="20"/>
      <c r="AJ8" t="s" s="19">
        <v>43</v>
      </c>
      <c r="AK8" s="21"/>
      <c r="AL8" t="s" s="19">
        <v>47</v>
      </c>
      <c r="AM8" t="s" s="19">
        <v>48</v>
      </c>
      <c r="AN8" s="21"/>
      <c r="AO8" s="21"/>
      <c r="AP8" t="s" s="19">
        <v>49</v>
      </c>
      <c r="AQ8" t="s" s="19">
        <v>50</v>
      </c>
      <c r="AR8" s="21">
        <v>2</v>
      </c>
      <c r="AS8" t="s" s="15">
        <v>36</v>
      </c>
      <c r="AT8" s="16"/>
      <c r="AU8" s="16"/>
      <c r="AV8" s="16"/>
      <c r="AW8" s="16"/>
      <c r="AX8" s="16"/>
      <c r="AY8" s="16"/>
      <c r="AZ8" s="17"/>
      <c r="BA8" s="17"/>
      <c r="BB8" s="17"/>
      <c r="BC8" s="17"/>
      <c r="BD8" s="17"/>
      <c r="BE8" s="17"/>
      <c r="BF8" s="17"/>
      <c r="BG8" s="17"/>
      <c r="BH8" s="17"/>
      <c r="BI8" s="17"/>
    </row>
    <row r="9" ht="15.75" customHeight="1">
      <c r="A9" s="18"/>
      <c r="B9" s="18"/>
      <c r="C9" s="18"/>
      <c r="D9" t="s" s="14">
        <v>40</v>
      </c>
      <c r="E9" t="s" s="19">
        <v>51</v>
      </c>
      <c r="F9" s="20"/>
      <c r="G9" s="21"/>
      <c r="H9" s="21"/>
      <c r="I9" s="20"/>
      <c r="J9" s="20"/>
      <c r="K9" s="20"/>
      <c r="L9" s="20"/>
      <c r="M9" s="21"/>
      <c r="N9" s="20"/>
      <c r="O9" s="21"/>
      <c r="P9" s="20"/>
      <c r="Q9" s="20"/>
      <c r="R9" s="20"/>
      <c r="S9" s="21"/>
      <c r="T9" s="21"/>
      <c r="U9" s="20"/>
      <c r="V9" s="20"/>
      <c r="W9" s="20"/>
      <c r="X9" t="s" s="19">
        <v>52</v>
      </c>
      <c r="Y9" t="s" s="19">
        <v>44</v>
      </c>
      <c r="Z9" t="s" s="19">
        <v>53</v>
      </c>
      <c r="AA9" t="s" s="14">
        <v>54</v>
      </c>
      <c r="AB9" t="s" s="14">
        <v>45</v>
      </c>
      <c r="AC9" t="s" s="14">
        <v>55</v>
      </c>
      <c r="AD9" t="s" s="19">
        <v>56</v>
      </c>
      <c r="AE9" t="s" s="19">
        <v>46</v>
      </c>
      <c r="AF9" s="21"/>
      <c r="AG9" s="21"/>
      <c r="AH9" s="20"/>
      <c r="AI9" s="20"/>
      <c r="AJ9" t="s" s="19">
        <v>43</v>
      </c>
      <c r="AK9" s="21"/>
      <c r="AL9" t="s" s="19">
        <v>47</v>
      </c>
      <c r="AM9" t="s" s="19">
        <v>48</v>
      </c>
      <c r="AN9" s="21"/>
      <c r="AO9" s="21"/>
      <c r="AP9" t="s" s="19">
        <v>49</v>
      </c>
      <c r="AQ9" t="s" s="19">
        <v>50</v>
      </c>
      <c r="AR9" s="21">
        <v>2</v>
      </c>
      <c r="AS9" t="s" s="15">
        <v>36</v>
      </c>
      <c r="AT9" s="16"/>
      <c r="AU9" s="16"/>
      <c r="AV9" s="16"/>
      <c r="AW9" s="16"/>
      <c r="AX9" s="16"/>
      <c r="AY9" s="16"/>
      <c r="AZ9" s="17"/>
      <c r="BA9" s="17"/>
      <c r="BB9" s="17"/>
      <c r="BC9" s="17"/>
      <c r="BD9" s="17"/>
      <c r="BE9" s="17"/>
      <c r="BF9" s="17"/>
      <c r="BG9" s="17"/>
      <c r="BH9" s="17"/>
      <c r="BI9" s="17"/>
    </row>
    <row r="10" ht="15.75" customHeight="1">
      <c r="A10" t="s" s="12">
        <v>57</v>
      </c>
      <c r="B10" t="s" s="12">
        <v>34</v>
      </c>
      <c r="C10" s="13">
        <v>12</v>
      </c>
      <c r="D10" t="s" s="14">
        <v>35</v>
      </c>
      <c r="E10" s="21"/>
      <c r="F10" s="20"/>
      <c r="G10" s="21"/>
      <c r="H10" s="21"/>
      <c r="I10" s="20"/>
      <c r="J10" s="20"/>
      <c r="K10" s="20"/>
      <c r="L10" s="20"/>
      <c r="M10" s="21"/>
      <c r="N10" s="20"/>
      <c r="O10" s="21"/>
      <c r="P10" s="20"/>
      <c r="Q10" s="20"/>
      <c r="R10" s="20"/>
      <c r="S10" s="21"/>
      <c r="T10" s="21"/>
      <c r="U10" s="20"/>
      <c r="V10" s="20"/>
      <c r="W10" s="20"/>
      <c r="X10" t="s" s="19">
        <v>52</v>
      </c>
      <c r="Y10" t="s" s="19">
        <v>44</v>
      </c>
      <c r="Z10" t="s" s="19">
        <v>53</v>
      </c>
      <c r="AA10" t="s" s="14">
        <v>54</v>
      </c>
      <c r="AB10" t="s" s="14">
        <v>45</v>
      </c>
      <c r="AC10" t="s" s="14">
        <v>55</v>
      </c>
      <c r="AD10" t="s" s="19">
        <v>56</v>
      </c>
      <c r="AE10" t="s" s="19">
        <v>46</v>
      </c>
      <c r="AF10" s="21"/>
      <c r="AG10" s="21"/>
      <c r="AH10" s="20"/>
      <c r="AI10" s="20"/>
      <c r="AJ10" t="s" s="19">
        <v>43</v>
      </c>
      <c r="AK10" s="21"/>
      <c r="AL10" t="s" s="19">
        <v>47</v>
      </c>
      <c r="AM10" t="s" s="19">
        <v>48</v>
      </c>
      <c r="AN10" s="21"/>
      <c r="AO10" s="21"/>
      <c r="AP10" t="s" s="19">
        <v>49</v>
      </c>
      <c r="AQ10" t="s" s="19">
        <v>50</v>
      </c>
      <c r="AR10" s="21">
        <v>2</v>
      </c>
      <c r="AS10" t="s" s="15">
        <v>36</v>
      </c>
      <c r="AT10" s="16"/>
      <c r="AU10" s="16"/>
      <c r="AV10" s="16"/>
      <c r="AW10" s="16"/>
      <c r="AX10" s="16"/>
      <c r="AY10" s="16"/>
      <c r="AZ10" s="17"/>
      <c r="BA10" s="17"/>
      <c r="BB10" s="17"/>
      <c r="BC10" s="17"/>
      <c r="BD10" s="17"/>
      <c r="BE10" s="17"/>
      <c r="BF10" s="17"/>
      <c r="BG10" s="17"/>
      <c r="BH10" s="17"/>
      <c r="BI10" s="17"/>
    </row>
    <row r="11" ht="15.75" customHeight="1">
      <c r="A11" s="18"/>
      <c r="B11" s="18"/>
      <c r="C11" s="18"/>
      <c r="D11" t="s" s="14">
        <v>38</v>
      </c>
      <c r="E11" s="21"/>
      <c r="F11" s="20"/>
      <c r="G11" s="21"/>
      <c r="H11" s="21"/>
      <c r="I11" s="20"/>
      <c r="J11" s="20"/>
      <c r="K11" s="20"/>
      <c r="L11" s="20"/>
      <c r="M11" s="21"/>
      <c r="N11" s="20"/>
      <c r="O11" s="21"/>
      <c r="P11" s="20"/>
      <c r="Q11" s="20"/>
      <c r="R11" s="20"/>
      <c r="S11" s="21"/>
      <c r="T11" s="21"/>
      <c r="U11" s="20"/>
      <c r="V11" s="20"/>
      <c r="W11" s="20"/>
      <c r="X11" t="s" s="19">
        <v>52</v>
      </c>
      <c r="Y11" t="s" s="19">
        <v>44</v>
      </c>
      <c r="Z11" t="s" s="19">
        <v>53</v>
      </c>
      <c r="AA11" t="s" s="14">
        <v>54</v>
      </c>
      <c r="AB11" t="s" s="14">
        <v>45</v>
      </c>
      <c r="AC11" t="s" s="14">
        <v>55</v>
      </c>
      <c r="AD11" t="s" s="19">
        <v>58</v>
      </c>
      <c r="AE11" t="s" s="19">
        <v>59</v>
      </c>
      <c r="AF11" s="21"/>
      <c r="AG11" t="s" s="19">
        <v>60</v>
      </c>
      <c r="AH11" s="20"/>
      <c r="AI11" s="20"/>
      <c r="AJ11" t="s" s="19">
        <v>61</v>
      </c>
      <c r="AK11" t="s" s="19">
        <v>62</v>
      </c>
      <c r="AL11" t="s" s="19">
        <v>47</v>
      </c>
      <c r="AM11" t="s" s="19">
        <v>48</v>
      </c>
      <c r="AN11" s="21"/>
      <c r="AO11" s="21"/>
      <c r="AP11" t="s" s="19">
        <v>49</v>
      </c>
      <c r="AQ11" t="s" s="19">
        <v>50</v>
      </c>
      <c r="AR11" s="21">
        <v>2</v>
      </c>
      <c r="AS11" t="s" s="15">
        <v>36</v>
      </c>
      <c r="AT11" s="16"/>
      <c r="AU11" s="16"/>
      <c r="AV11" s="16"/>
      <c r="AW11" s="16"/>
      <c r="AX11" s="16"/>
      <c r="AY11" s="16"/>
      <c r="AZ11" s="17"/>
      <c r="BA11" s="17"/>
      <c r="BB11" s="17"/>
      <c r="BC11" s="17"/>
      <c r="BD11" s="17"/>
      <c r="BE11" s="17"/>
      <c r="BF11" s="17"/>
      <c r="BG11" s="17"/>
      <c r="BH11" s="17"/>
      <c r="BI11" s="17"/>
    </row>
    <row r="12" ht="15.75" customHeight="1">
      <c r="A12" s="18"/>
      <c r="B12" s="18"/>
      <c r="C12" s="18"/>
      <c r="D12" t="s" s="14">
        <v>40</v>
      </c>
      <c r="E12" s="21"/>
      <c r="F12" s="20"/>
      <c r="G12" s="21"/>
      <c r="H12" s="21"/>
      <c r="I12" s="20"/>
      <c r="J12" s="20"/>
      <c r="K12" s="20"/>
      <c r="L12" s="20"/>
      <c r="M12" s="21"/>
      <c r="N12" s="20"/>
      <c r="O12" s="21"/>
      <c r="P12" s="20"/>
      <c r="Q12" s="20"/>
      <c r="R12" s="20"/>
      <c r="S12" s="21"/>
      <c r="T12" s="21"/>
      <c r="U12" s="20"/>
      <c r="V12" s="20"/>
      <c r="W12" s="20"/>
      <c r="X12" t="s" s="19">
        <v>52</v>
      </c>
      <c r="Y12" t="s" s="19">
        <v>44</v>
      </c>
      <c r="Z12" t="s" s="19">
        <v>53</v>
      </c>
      <c r="AA12" t="s" s="14">
        <v>54</v>
      </c>
      <c r="AB12" t="s" s="14">
        <v>45</v>
      </c>
      <c r="AC12" t="s" s="14">
        <v>55</v>
      </c>
      <c r="AD12" t="s" s="19">
        <v>58</v>
      </c>
      <c r="AE12" t="s" s="19">
        <v>59</v>
      </c>
      <c r="AF12" s="21"/>
      <c r="AG12" t="s" s="19">
        <v>60</v>
      </c>
      <c r="AH12" s="20"/>
      <c r="AI12" s="20"/>
      <c r="AJ12" t="s" s="19">
        <v>61</v>
      </c>
      <c r="AK12" t="s" s="19">
        <v>63</v>
      </c>
      <c r="AL12" t="s" s="19">
        <v>47</v>
      </c>
      <c r="AM12" t="s" s="19">
        <v>48</v>
      </c>
      <c r="AN12" s="21"/>
      <c r="AO12" s="21"/>
      <c r="AP12" t="s" s="19">
        <v>49</v>
      </c>
      <c r="AQ12" t="s" s="19">
        <v>50</v>
      </c>
      <c r="AR12" s="21">
        <v>2</v>
      </c>
      <c r="AS12" t="s" s="15">
        <v>36</v>
      </c>
      <c r="AT12" s="16"/>
      <c r="AU12" s="16"/>
      <c r="AV12" s="16"/>
      <c r="AW12" s="16"/>
      <c r="AX12" s="16"/>
      <c r="AY12" s="16"/>
      <c r="AZ12" s="17"/>
      <c r="BA12" s="17"/>
      <c r="BB12" s="17"/>
      <c r="BC12" s="17"/>
      <c r="BD12" s="17"/>
      <c r="BE12" s="17"/>
      <c r="BF12" s="17"/>
      <c r="BG12" s="17"/>
      <c r="BH12" s="17"/>
      <c r="BI12" s="17"/>
    </row>
    <row r="13" ht="15.75" customHeight="1">
      <c r="A13" t="s" s="12">
        <v>64</v>
      </c>
      <c r="B13" t="s" s="12">
        <v>34</v>
      </c>
      <c r="C13" s="13">
        <v>13</v>
      </c>
      <c r="D13" t="s" s="14">
        <v>35</v>
      </c>
      <c r="E13" s="21"/>
      <c r="F13" s="20"/>
      <c r="G13" s="21"/>
      <c r="H13" s="21"/>
      <c r="I13" s="20"/>
      <c r="J13" s="20"/>
      <c r="K13" s="20"/>
      <c r="L13" s="20"/>
      <c r="M13" s="21"/>
      <c r="N13" s="20"/>
      <c r="O13" s="21"/>
      <c r="P13" s="20"/>
      <c r="Q13" s="20"/>
      <c r="R13" s="20"/>
      <c r="S13" s="21"/>
      <c r="T13" s="21"/>
      <c r="U13" s="20"/>
      <c r="V13" s="20"/>
      <c r="W13" s="20"/>
      <c r="X13" t="s" s="19">
        <v>52</v>
      </c>
      <c r="Y13" t="s" s="19">
        <v>44</v>
      </c>
      <c r="Z13" t="s" s="19">
        <v>53</v>
      </c>
      <c r="AA13" t="s" s="14">
        <v>54</v>
      </c>
      <c r="AB13" t="s" s="14">
        <v>45</v>
      </c>
      <c r="AC13" t="s" s="14">
        <v>55</v>
      </c>
      <c r="AD13" t="s" s="19">
        <v>58</v>
      </c>
      <c r="AE13" t="s" s="19">
        <v>59</v>
      </c>
      <c r="AF13" s="21"/>
      <c r="AG13" t="s" s="19">
        <v>60</v>
      </c>
      <c r="AH13" s="20"/>
      <c r="AI13" s="20"/>
      <c r="AJ13" t="s" s="19">
        <v>61</v>
      </c>
      <c r="AK13" t="s" s="19">
        <v>65</v>
      </c>
      <c r="AL13" t="s" s="19">
        <v>47</v>
      </c>
      <c r="AM13" t="s" s="19">
        <v>48</v>
      </c>
      <c r="AN13" s="21"/>
      <c r="AO13" s="21"/>
      <c r="AP13" t="s" s="19">
        <v>49</v>
      </c>
      <c r="AQ13" t="s" s="19">
        <v>50</v>
      </c>
      <c r="AR13" s="21">
        <v>2</v>
      </c>
      <c r="AS13" t="s" s="15">
        <v>36</v>
      </c>
      <c r="AT13" s="16"/>
      <c r="AU13" s="16"/>
      <c r="AV13" s="16"/>
      <c r="AW13" s="16"/>
      <c r="AX13" s="16"/>
      <c r="AY13" s="16"/>
      <c r="AZ13" s="17"/>
      <c r="BA13" s="17"/>
      <c r="BB13" s="17"/>
      <c r="BC13" s="17"/>
      <c r="BD13" s="17"/>
      <c r="BE13" s="17"/>
      <c r="BF13" s="17"/>
      <c r="BG13" s="17"/>
      <c r="BH13" s="17"/>
      <c r="BI13" s="17"/>
    </row>
    <row r="14" ht="15.75" customHeight="1">
      <c r="A14" s="18"/>
      <c r="B14" s="18"/>
      <c r="C14" s="18"/>
      <c r="D14" t="s" s="14">
        <v>38</v>
      </c>
      <c r="E14" s="21"/>
      <c r="F14" s="20"/>
      <c r="G14" s="21"/>
      <c r="H14" s="21"/>
      <c r="I14" s="20"/>
      <c r="J14" s="20"/>
      <c r="K14" s="20"/>
      <c r="L14" s="20"/>
      <c r="M14" s="21"/>
      <c r="N14" s="20"/>
      <c r="O14" s="21"/>
      <c r="P14" s="20"/>
      <c r="Q14" s="20"/>
      <c r="R14" s="20"/>
      <c r="S14" s="21"/>
      <c r="T14" s="21"/>
      <c r="U14" s="20"/>
      <c r="V14" s="20"/>
      <c r="W14" s="20"/>
      <c r="X14" t="s" s="19">
        <v>52</v>
      </c>
      <c r="Y14" t="s" s="19">
        <v>44</v>
      </c>
      <c r="Z14" t="s" s="19">
        <v>53</v>
      </c>
      <c r="AA14" t="s" s="14">
        <v>54</v>
      </c>
      <c r="AB14" t="s" s="14">
        <v>45</v>
      </c>
      <c r="AC14" t="s" s="14">
        <v>55</v>
      </c>
      <c r="AD14" t="s" s="19">
        <v>58</v>
      </c>
      <c r="AE14" t="s" s="19">
        <v>59</v>
      </c>
      <c r="AF14" s="21"/>
      <c r="AG14" t="s" s="19">
        <v>60</v>
      </c>
      <c r="AH14" s="20"/>
      <c r="AI14" s="20"/>
      <c r="AJ14" t="s" s="19">
        <v>66</v>
      </c>
      <c r="AK14" t="s" s="19">
        <v>67</v>
      </c>
      <c r="AL14" t="s" s="19">
        <v>47</v>
      </c>
      <c r="AM14" t="s" s="19">
        <v>48</v>
      </c>
      <c r="AN14" t="s" s="19">
        <v>68</v>
      </c>
      <c r="AO14" s="21"/>
      <c r="AP14" t="s" s="19">
        <v>49</v>
      </c>
      <c r="AQ14" t="s" s="19">
        <v>50</v>
      </c>
      <c r="AR14" s="21">
        <v>2</v>
      </c>
      <c r="AS14" t="s" s="15">
        <v>36</v>
      </c>
      <c r="AT14" s="16"/>
      <c r="AU14" s="16"/>
      <c r="AV14" s="16"/>
      <c r="AW14" s="16"/>
      <c r="AX14" s="16"/>
      <c r="AY14" s="16"/>
      <c r="AZ14" s="17"/>
      <c r="BA14" s="17"/>
      <c r="BB14" s="17"/>
      <c r="BC14" s="17"/>
      <c r="BD14" s="17"/>
      <c r="BE14" s="17"/>
      <c r="BF14" s="17"/>
      <c r="BG14" s="17"/>
      <c r="BH14" s="17"/>
      <c r="BI14" s="17"/>
    </row>
    <row r="15" ht="15.75" customHeight="1">
      <c r="A15" s="18"/>
      <c r="B15" s="18"/>
      <c r="C15" s="18"/>
      <c r="D15" t="s" s="14">
        <v>40</v>
      </c>
      <c r="E15" s="21"/>
      <c r="F15" s="20"/>
      <c r="G15" s="21"/>
      <c r="H15" s="21"/>
      <c r="I15" s="20"/>
      <c r="J15" s="20"/>
      <c r="K15" s="20"/>
      <c r="L15" s="20"/>
      <c r="M15" s="21"/>
      <c r="N15" s="20"/>
      <c r="O15" s="21"/>
      <c r="P15" s="20"/>
      <c r="Q15" s="20"/>
      <c r="R15" s="20"/>
      <c r="S15" s="21"/>
      <c r="T15" s="21"/>
      <c r="U15" s="20"/>
      <c r="V15" s="20"/>
      <c r="W15" s="20"/>
      <c r="X15" t="s" s="19">
        <v>52</v>
      </c>
      <c r="Y15" t="s" s="19">
        <v>44</v>
      </c>
      <c r="Z15" t="s" s="19">
        <v>53</v>
      </c>
      <c r="AA15" t="s" s="14">
        <v>54</v>
      </c>
      <c r="AB15" t="s" s="14">
        <v>45</v>
      </c>
      <c r="AC15" t="s" s="14">
        <v>55</v>
      </c>
      <c r="AD15" t="s" s="19">
        <v>58</v>
      </c>
      <c r="AE15" t="s" s="19">
        <v>59</v>
      </c>
      <c r="AF15" s="21"/>
      <c r="AG15" t="s" s="19">
        <v>60</v>
      </c>
      <c r="AH15" s="20"/>
      <c r="AI15" s="20"/>
      <c r="AJ15" t="s" s="19">
        <v>66</v>
      </c>
      <c r="AK15" t="s" s="19">
        <v>67</v>
      </c>
      <c r="AL15" t="s" s="19">
        <v>47</v>
      </c>
      <c r="AM15" t="s" s="19">
        <v>48</v>
      </c>
      <c r="AN15" t="s" s="19">
        <v>68</v>
      </c>
      <c r="AO15" s="21"/>
      <c r="AP15" t="s" s="19">
        <v>49</v>
      </c>
      <c r="AQ15" t="s" s="19">
        <v>50</v>
      </c>
      <c r="AR15" s="21">
        <v>2</v>
      </c>
      <c r="AS15" t="s" s="15">
        <v>36</v>
      </c>
      <c r="AT15" s="16"/>
      <c r="AU15" s="16"/>
      <c r="AV15" s="16"/>
      <c r="AW15" s="16"/>
      <c r="AX15" s="16"/>
      <c r="AY15" s="16"/>
      <c r="AZ15" s="17"/>
      <c r="BA15" s="17"/>
      <c r="BB15" s="17"/>
      <c r="BC15" s="17"/>
      <c r="BD15" s="17"/>
      <c r="BE15" s="17"/>
      <c r="BF15" s="17"/>
      <c r="BG15" s="17"/>
      <c r="BH15" s="17"/>
      <c r="BI15" s="17"/>
    </row>
    <row r="16" ht="15.75" customHeight="1">
      <c r="A16" t="s" s="12">
        <v>69</v>
      </c>
      <c r="B16" t="s" s="12">
        <v>34</v>
      </c>
      <c r="C16" s="13">
        <v>14</v>
      </c>
      <c r="D16" t="s" s="14">
        <v>35</v>
      </c>
      <c r="E16" s="21"/>
      <c r="F16" s="20"/>
      <c r="G16" s="21"/>
      <c r="H16" s="21"/>
      <c r="I16" s="20"/>
      <c r="J16" s="20"/>
      <c r="K16" s="20"/>
      <c r="L16" s="20"/>
      <c r="M16" s="21"/>
      <c r="N16" s="20"/>
      <c r="O16" s="21"/>
      <c r="P16" s="20"/>
      <c r="Q16" s="20"/>
      <c r="R16" s="20"/>
      <c r="S16" s="21"/>
      <c r="T16" s="21"/>
      <c r="U16" s="20"/>
      <c r="V16" s="20"/>
      <c r="W16" s="20"/>
      <c r="X16" t="s" s="19">
        <v>52</v>
      </c>
      <c r="Y16" t="s" s="19">
        <v>44</v>
      </c>
      <c r="Z16" t="s" s="19">
        <v>53</v>
      </c>
      <c r="AA16" t="s" s="14">
        <v>54</v>
      </c>
      <c r="AB16" t="s" s="14">
        <v>45</v>
      </c>
      <c r="AC16" t="s" s="14">
        <v>55</v>
      </c>
      <c r="AD16" t="s" s="19">
        <v>58</v>
      </c>
      <c r="AE16" t="s" s="19">
        <v>59</v>
      </c>
      <c r="AF16" s="21"/>
      <c r="AG16" t="s" s="19">
        <v>60</v>
      </c>
      <c r="AH16" s="20"/>
      <c r="AI16" s="20"/>
      <c r="AJ16" t="s" s="19">
        <v>66</v>
      </c>
      <c r="AK16" t="s" s="19">
        <v>67</v>
      </c>
      <c r="AL16" t="s" s="19">
        <v>47</v>
      </c>
      <c r="AM16" t="s" s="19">
        <v>48</v>
      </c>
      <c r="AN16" t="s" s="19">
        <v>68</v>
      </c>
      <c r="AO16" s="21"/>
      <c r="AP16" t="s" s="19">
        <v>49</v>
      </c>
      <c r="AQ16" t="s" s="19">
        <v>50</v>
      </c>
      <c r="AR16" s="21">
        <v>2</v>
      </c>
      <c r="AS16" t="s" s="15">
        <v>36</v>
      </c>
      <c r="AT16" s="16"/>
      <c r="AU16" s="16"/>
      <c r="AV16" s="16"/>
      <c r="AW16" s="16"/>
      <c r="AX16" s="16"/>
      <c r="AY16" s="16"/>
      <c r="AZ16" s="17"/>
      <c r="BA16" s="17"/>
      <c r="BB16" s="17"/>
      <c r="BC16" s="17"/>
      <c r="BD16" s="17"/>
      <c r="BE16" s="17"/>
      <c r="BF16" s="17"/>
      <c r="BG16" s="17"/>
      <c r="BH16" s="17"/>
      <c r="BI16" s="17"/>
    </row>
    <row r="17" ht="15.75" customHeight="1">
      <c r="A17" s="18"/>
      <c r="B17" s="18"/>
      <c r="C17" s="18"/>
      <c r="D17" t="s" s="14">
        <v>38</v>
      </c>
      <c r="E17" s="21"/>
      <c r="F17" s="20"/>
      <c r="G17" s="21"/>
      <c r="H17" s="21"/>
      <c r="I17" s="20"/>
      <c r="J17" s="20"/>
      <c r="K17" s="20"/>
      <c r="L17" s="20"/>
      <c r="M17" s="21"/>
      <c r="N17" s="20"/>
      <c r="O17" s="21"/>
      <c r="P17" s="20"/>
      <c r="Q17" s="20"/>
      <c r="R17" s="20"/>
      <c r="S17" s="21"/>
      <c r="T17" s="21"/>
      <c r="U17" s="20"/>
      <c r="V17" s="20"/>
      <c r="W17" s="20"/>
      <c r="X17" t="s" s="19">
        <v>52</v>
      </c>
      <c r="Y17" t="s" s="19">
        <v>44</v>
      </c>
      <c r="Z17" t="s" s="19">
        <v>53</v>
      </c>
      <c r="AA17" t="s" s="14">
        <v>54</v>
      </c>
      <c r="AB17" t="s" s="14">
        <v>45</v>
      </c>
      <c r="AC17" t="s" s="14">
        <v>55</v>
      </c>
      <c r="AD17" t="s" s="19">
        <v>58</v>
      </c>
      <c r="AE17" t="s" s="19">
        <v>59</v>
      </c>
      <c r="AF17" s="21"/>
      <c r="AG17" t="s" s="19">
        <v>60</v>
      </c>
      <c r="AH17" s="20"/>
      <c r="AI17" s="20"/>
      <c r="AJ17" t="s" s="19">
        <v>66</v>
      </c>
      <c r="AK17" t="s" s="19">
        <v>67</v>
      </c>
      <c r="AL17" t="s" s="19">
        <v>47</v>
      </c>
      <c r="AM17" t="s" s="19">
        <v>48</v>
      </c>
      <c r="AN17" t="s" s="19">
        <v>68</v>
      </c>
      <c r="AO17" s="21"/>
      <c r="AP17" t="s" s="19">
        <v>49</v>
      </c>
      <c r="AQ17" t="s" s="19">
        <v>50</v>
      </c>
      <c r="AR17" s="21">
        <v>2</v>
      </c>
      <c r="AS17" s="20"/>
      <c r="AT17" t="s" s="14">
        <v>61</v>
      </c>
      <c r="AU17" t="s" s="14">
        <v>30</v>
      </c>
      <c r="AV17" s="20"/>
      <c r="AW17" t="s" s="14">
        <v>70</v>
      </c>
      <c r="AX17" s="20"/>
      <c r="AY17" t="s" s="14">
        <v>70</v>
      </c>
      <c r="AZ17" s="17"/>
      <c r="BA17" s="17"/>
      <c r="BB17" s="17"/>
      <c r="BC17" s="17"/>
      <c r="BD17" s="17"/>
      <c r="BE17" s="17"/>
      <c r="BF17" s="17"/>
      <c r="BG17" s="17"/>
      <c r="BH17" s="17"/>
      <c r="BI17" s="17"/>
    </row>
    <row r="18" ht="15.75" customHeight="1">
      <c r="A18" s="18"/>
      <c r="B18" s="18"/>
      <c r="C18" s="18"/>
      <c r="D18" t="s" s="14">
        <v>40</v>
      </c>
      <c r="E18" s="21"/>
      <c r="F18" s="20"/>
      <c r="G18" s="21"/>
      <c r="H18" s="21"/>
      <c r="I18" s="20"/>
      <c r="J18" s="20"/>
      <c r="K18" s="20"/>
      <c r="L18" s="20"/>
      <c r="M18" s="21"/>
      <c r="N18" s="20"/>
      <c r="O18" s="21"/>
      <c r="P18" s="20"/>
      <c r="Q18" s="20"/>
      <c r="R18" s="20"/>
      <c r="S18" s="21"/>
      <c r="T18" s="21"/>
      <c r="U18" s="20"/>
      <c r="V18" s="20"/>
      <c r="W18" s="20"/>
      <c r="X18" t="s" s="19">
        <v>52</v>
      </c>
      <c r="Y18" t="s" s="19">
        <v>44</v>
      </c>
      <c r="Z18" t="s" s="19">
        <v>53</v>
      </c>
      <c r="AA18" t="s" s="14">
        <v>54</v>
      </c>
      <c r="AB18" t="s" s="14">
        <v>45</v>
      </c>
      <c r="AC18" t="s" s="14">
        <v>55</v>
      </c>
      <c r="AD18" t="s" s="19">
        <v>58</v>
      </c>
      <c r="AE18" t="s" s="19">
        <v>59</v>
      </c>
      <c r="AF18" s="21"/>
      <c r="AG18" t="s" s="19">
        <v>60</v>
      </c>
      <c r="AH18" s="20"/>
      <c r="AI18" s="20"/>
      <c r="AJ18" t="s" s="19">
        <v>66</v>
      </c>
      <c r="AK18" t="s" s="19">
        <v>67</v>
      </c>
      <c r="AL18" t="s" s="19">
        <v>47</v>
      </c>
      <c r="AM18" t="s" s="19">
        <v>48</v>
      </c>
      <c r="AN18" t="s" s="19">
        <v>68</v>
      </c>
      <c r="AO18" s="21"/>
      <c r="AP18" t="s" s="19">
        <v>49</v>
      </c>
      <c r="AQ18" t="s" s="19">
        <v>50</v>
      </c>
      <c r="AR18" s="21">
        <v>2</v>
      </c>
      <c r="AS18" s="20"/>
      <c r="AT18" t="s" s="14">
        <v>61</v>
      </c>
      <c r="AU18" t="s" s="14">
        <v>30</v>
      </c>
      <c r="AV18" s="20"/>
      <c r="AW18" t="s" s="14">
        <v>70</v>
      </c>
      <c r="AX18" s="20"/>
      <c r="AY18" t="s" s="14">
        <v>70</v>
      </c>
      <c r="AZ18" s="17"/>
      <c r="BA18" s="17"/>
      <c r="BB18" s="17"/>
      <c r="BC18" s="17"/>
      <c r="BD18" s="17"/>
      <c r="BE18" s="17"/>
      <c r="BF18" s="17"/>
      <c r="BG18" s="17"/>
      <c r="BH18" s="17"/>
      <c r="BI18" s="17"/>
    </row>
    <row r="19" ht="15.75" customHeight="1">
      <c r="A19" t="s" s="12">
        <v>71</v>
      </c>
      <c r="B19" t="s" s="12">
        <v>34</v>
      </c>
      <c r="C19" s="13">
        <v>15</v>
      </c>
      <c r="D19" t="s" s="14">
        <v>35</v>
      </c>
      <c r="E19" s="21"/>
      <c r="F19" s="20"/>
      <c r="G19" s="21"/>
      <c r="H19" s="21"/>
      <c r="I19" s="20"/>
      <c r="J19" s="20"/>
      <c r="K19" s="20"/>
      <c r="L19" s="20"/>
      <c r="M19" s="21"/>
      <c r="N19" s="20"/>
      <c r="O19" s="21"/>
      <c r="P19" s="20"/>
      <c r="Q19" s="20"/>
      <c r="R19" s="20"/>
      <c r="S19" s="21"/>
      <c r="T19" s="21"/>
      <c r="U19" s="20"/>
      <c r="V19" s="20"/>
      <c r="W19" s="20"/>
      <c r="X19" t="s" s="19">
        <v>52</v>
      </c>
      <c r="Y19" t="s" s="19">
        <v>44</v>
      </c>
      <c r="Z19" t="s" s="19">
        <v>53</v>
      </c>
      <c r="AA19" t="s" s="14">
        <v>54</v>
      </c>
      <c r="AB19" t="s" s="14">
        <v>45</v>
      </c>
      <c r="AC19" t="s" s="14">
        <v>55</v>
      </c>
      <c r="AD19" t="s" s="19">
        <v>58</v>
      </c>
      <c r="AE19" t="s" s="19">
        <v>59</v>
      </c>
      <c r="AF19" s="21"/>
      <c r="AG19" t="s" s="19">
        <v>60</v>
      </c>
      <c r="AH19" s="20"/>
      <c r="AI19" s="20"/>
      <c r="AJ19" t="s" s="19">
        <v>61</v>
      </c>
      <c r="AK19" t="s" s="19">
        <v>62</v>
      </c>
      <c r="AL19" t="s" s="19">
        <v>47</v>
      </c>
      <c r="AM19" t="s" s="19">
        <v>48</v>
      </c>
      <c r="AN19" t="s" s="19">
        <v>72</v>
      </c>
      <c r="AO19" s="21"/>
      <c r="AP19" t="s" s="19">
        <v>49</v>
      </c>
      <c r="AQ19" t="s" s="19">
        <v>50</v>
      </c>
      <c r="AR19" s="21">
        <v>2</v>
      </c>
      <c r="AS19" s="20"/>
      <c r="AT19" t="s" s="14">
        <v>61</v>
      </c>
      <c r="AU19" t="s" s="14">
        <v>63</v>
      </c>
      <c r="AV19" s="20"/>
      <c r="AW19" t="s" s="14">
        <v>70</v>
      </c>
      <c r="AX19" s="20"/>
      <c r="AY19" t="s" s="14">
        <v>70</v>
      </c>
      <c r="AZ19" s="17"/>
      <c r="BA19" s="17"/>
      <c r="BB19" s="17"/>
      <c r="BC19" s="17"/>
      <c r="BD19" s="17"/>
      <c r="BE19" s="17"/>
      <c r="BF19" s="17"/>
      <c r="BG19" s="17"/>
      <c r="BH19" s="17"/>
      <c r="BI19" s="17"/>
    </row>
    <row r="20" ht="15.75" customHeight="1">
      <c r="A20" s="18"/>
      <c r="B20" s="18"/>
      <c r="C20" s="18"/>
      <c r="D20" t="s" s="14">
        <v>38</v>
      </c>
      <c r="E20" s="21"/>
      <c r="F20" s="20"/>
      <c r="G20" s="21"/>
      <c r="H20" s="21"/>
      <c r="I20" s="20"/>
      <c r="J20" s="20"/>
      <c r="K20" s="20"/>
      <c r="L20" s="20"/>
      <c r="M20" s="21"/>
      <c r="N20" s="20"/>
      <c r="O20" s="21"/>
      <c r="P20" s="20"/>
      <c r="Q20" s="20"/>
      <c r="R20" s="20"/>
      <c r="S20" s="21"/>
      <c r="T20" s="21"/>
      <c r="U20" s="20"/>
      <c r="V20" s="20"/>
      <c r="W20" s="20"/>
      <c r="X20" t="s" s="19">
        <v>52</v>
      </c>
      <c r="Y20" t="s" s="19">
        <v>44</v>
      </c>
      <c r="Z20" t="s" s="19">
        <v>53</v>
      </c>
      <c r="AA20" t="s" s="14">
        <v>73</v>
      </c>
      <c r="AB20" t="s" s="14">
        <v>45</v>
      </c>
      <c r="AC20" t="s" s="14">
        <v>55</v>
      </c>
      <c r="AD20" t="s" s="19">
        <v>58</v>
      </c>
      <c r="AE20" t="s" s="19">
        <v>59</v>
      </c>
      <c r="AF20" s="21"/>
      <c r="AG20" t="s" s="19">
        <v>60</v>
      </c>
      <c r="AH20" s="20"/>
      <c r="AI20" s="20"/>
      <c r="AJ20" t="s" s="19">
        <v>61</v>
      </c>
      <c r="AK20" t="s" s="19">
        <v>65</v>
      </c>
      <c r="AL20" t="s" s="19">
        <v>47</v>
      </c>
      <c r="AM20" t="s" s="19">
        <v>48</v>
      </c>
      <c r="AN20" t="s" s="19">
        <v>72</v>
      </c>
      <c r="AO20" s="21"/>
      <c r="AP20" t="s" s="19">
        <v>49</v>
      </c>
      <c r="AQ20" t="s" s="19">
        <v>50</v>
      </c>
      <c r="AR20" s="21">
        <v>2</v>
      </c>
      <c r="AS20" s="20"/>
      <c r="AT20" t="s" s="14">
        <v>61</v>
      </c>
      <c r="AU20" t="s" s="14">
        <v>74</v>
      </c>
      <c r="AV20" s="20"/>
      <c r="AW20" t="s" s="14">
        <v>70</v>
      </c>
      <c r="AX20" s="20"/>
      <c r="AY20" t="s" s="14">
        <v>70</v>
      </c>
      <c r="AZ20" s="17"/>
      <c r="BA20" s="17"/>
      <c r="BB20" s="17"/>
      <c r="BC20" s="17"/>
      <c r="BD20" s="17"/>
      <c r="BE20" s="17"/>
      <c r="BF20" s="17"/>
      <c r="BG20" s="17"/>
      <c r="BH20" s="17"/>
      <c r="BI20" s="17"/>
    </row>
    <row r="21" ht="15.75" customHeight="1">
      <c r="A21" s="18"/>
      <c r="B21" s="18"/>
      <c r="C21" s="18"/>
      <c r="D21" t="s" s="14">
        <v>40</v>
      </c>
      <c r="E21" s="21"/>
      <c r="F21" s="20"/>
      <c r="G21" s="21"/>
      <c r="H21" s="21"/>
      <c r="I21" s="20"/>
      <c r="J21" s="20"/>
      <c r="K21" s="20"/>
      <c r="L21" s="20"/>
      <c r="M21" s="21"/>
      <c r="N21" s="20"/>
      <c r="O21" s="21"/>
      <c r="P21" s="20"/>
      <c r="Q21" s="20"/>
      <c r="R21" s="20"/>
      <c r="S21" s="21"/>
      <c r="T21" s="21"/>
      <c r="U21" s="20"/>
      <c r="V21" s="20"/>
      <c r="W21" s="20"/>
      <c r="X21" t="s" s="19">
        <v>52</v>
      </c>
      <c r="Y21" t="s" s="19">
        <v>44</v>
      </c>
      <c r="Z21" t="s" s="19">
        <v>53</v>
      </c>
      <c r="AA21" t="s" s="14">
        <v>73</v>
      </c>
      <c r="AB21" t="s" s="14">
        <v>45</v>
      </c>
      <c r="AC21" t="s" s="14">
        <v>55</v>
      </c>
      <c r="AD21" t="s" s="19">
        <v>58</v>
      </c>
      <c r="AE21" t="s" s="19">
        <v>59</v>
      </c>
      <c r="AF21" s="21"/>
      <c r="AG21" t="s" s="19">
        <v>60</v>
      </c>
      <c r="AH21" s="20"/>
      <c r="AI21" s="20"/>
      <c r="AJ21" t="s" s="19">
        <v>61</v>
      </c>
      <c r="AK21" t="s" s="19">
        <v>75</v>
      </c>
      <c r="AL21" t="s" s="19">
        <v>47</v>
      </c>
      <c r="AM21" t="s" s="19">
        <v>48</v>
      </c>
      <c r="AN21" t="s" s="19">
        <v>72</v>
      </c>
      <c r="AO21" s="21"/>
      <c r="AP21" t="s" s="19">
        <v>49</v>
      </c>
      <c r="AQ21" t="s" s="19">
        <v>50</v>
      </c>
      <c r="AR21" s="21">
        <v>2</v>
      </c>
      <c r="AS21" s="20"/>
      <c r="AT21" t="s" s="14">
        <v>61</v>
      </c>
      <c r="AU21" t="s" s="14">
        <v>76</v>
      </c>
      <c r="AV21" s="20"/>
      <c r="AW21" t="s" s="14">
        <v>70</v>
      </c>
      <c r="AX21" s="20"/>
      <c r="AY21" t="s" s="14">
        <v>70</v>
      </c>
      <c r="AZ21" s="17"/>
      <c r="BA21" s="17"/>
      <c r="BB21" s="17"/>
      <c r="BC21" s="17"/>
      <c r="BD21" s="17"/>
      <c r="BE21" s="17"/>
      <c r="BF21" s="17"/>
      <c r="BG21" s="17"/>
      <c r="BH21" s="17"/>
      <c r="BI21" s="17"/>
    </row>
    <row r="22" ht="15.75" customHeight="1">
      <c r="A22" t="s" s="12">
        <v>77</v>
      </c>
      <c r="B22" t="s" s="12">
        <v>34</v>
      </c>
      <c r="C22" s="13">
        <v>16</v>
      </c>
      <c r="D22" t="s" s="14">
        <v>35</v>
      </c>
      <c r="E22" s="21"/>
      <c r="F22" s="20"/>
      <c r="G22" s="21"/>
      <c r="H22" s="21"/>
      <c r="I22" s="20"/>
      <c r="J22" s="20"/>
      <c r="K22" s="20"/>
      <c r="L22" s="20"/>
      <c r="M22" s="21"/>
      <c r="N22" s="20"/>
      <c r="O22" s="21"/>
      <c r="P22" s="20"/>
      <c r="Q22" s="20"/>
      <c r="R22" s="20"/>
      <c r="S22" s="21"/>
      <c r="T22" s="21"/>
      <c r="U22" s="20"/>
      <c r="V22" s="20"/>
      <c r="W22" s="20"/>
      <c r="X22" t="s" s="19">
        <v>52</v>
      </c>
      <c r="Y22" t="s" s="19">
        <v>44</v>
      </c>
      <c r="Z22" t="s" s="19">
        <v>53</v>
      </c>
      <c r="AA22" t="s" s="14">
        <v>73</v>
      </c>
      <c r="AB22" t="s" s="14">
        <v>45</v>
      </c>
      <c r="AC22" t="s" s="14">
        <v>55</v>
      </c>
      <c r="AD22" t="s" s="19">
        <v>58</v>
      </c>
      <c r="AE22" t="s" s="19">
        <v>59</v>
      </c>
      <c r="AF22" s="21"/>
      <c r="AG22" t="s" s="19">
        <v>60</v>
      </c>
      <c r="AH22" s="20"/>
      <c r="AI22" s="20"/>
      <c r="AJ22" t="s" s="19">
        <v>61</v>
      </c>
      <c r="AK22" t="s" s="19">
        <v>75</v>
      </c>
      <c r="AL22" t="s" s="19">
        <v>47</v>
      </c>
      <c r="AM22" t="s" s="19">
        <v>48</v>
      </c>
      <c r="AN22" t="s" s="19">
        <v>72</v>
      </c>
      <c r="AO22" s="21"/>
      <c r="AP22" t="s" s="19">
        <v>49</v>
      </c>
      <c r="AQ22" t="s" s="19">
        <v>50</v>
      </c>
      <c r="AR22" s="21">
        <v>2</v>
      </c>
      <c r="AS22" s="20"/>
      <c r="AT22" t="s" s="14">
        <v>78</v>
      </c>
      <c r="AU22" t="s" s="14">
        <v>79</v>
      </c>
      <c r="AV22" s="20"/>
      <c r="AW22" t="s" s="14">
        <v>70</v>
      </c>
      <c r="AX22" s="20"/>
      <c r="AY22" t="s" s="14">
        <v>70</v>
      </c>
      <c r="AZ22" s="17"/>
      <c r="BA22" s="17"/>
      <c r="BB22" s="17"/>
      <c r="BC22" s="17"/>
      <c r="BD22" s="17"/>
      <c r="BE22" s="17"/>
      <c r="BF22" s="17"/>
      <c r="BG22" s="17"/>
      <c r="BH22" s="17"/>
      <c r="BI22" s="17"/>
    </row>
    <row r="23" ht="15.75" customHeight="1">
      <c r="A23" s="18"/>
      <c r="B23" s="18"/>
      <c r="C23" s="18"/>
      <c r="D23" t="s" s="14">
        <v>38</v>
      </c>
      <c r="E23" s="21"/>
      <c r="F23" s="20"/>
      <c r="G23" s="21"/>
      <c r="H23" s="21"/>
      <c r="I23" s="20"/>
      <c r="J23" s="20"/>
      <c r="K23" s="20"/>
      <c r="L23" s="20"/>
      <c r="M23" s="21"/>
      <c r="N23" s="20"/>
      <c r="O23" s="21"/>
      <c r="P23" s="20"/>
      <c r="Q23" s="20"/>
      <c r="R23" s="20"/>
      <c r="S23" s="21"/>
      <c r="T23" s="21"/>
      <c r="U23" s="20"/>
      <c r="V23" s="20"/>
      <c r="W23" s="20"/>
      <c r="X23" t="s" s="19">
        <v>52</v>
      </c>
      <c r="Y23" t="s" s="19">
        <v>44</v>
      </c>
      <c r="Z23" t="s" s="19">
        <v>53</v>
      </c>
      <c r="AA23" t="s" s="14">
        <v>73</v>
      </c>
      <c r="AB23" t="s" s="14">
        <v>45</v>
      </c>
      <c r="AC23" t="s" s="14">
        <v>55</v>
      </c>
      <c r="AD23" t="s" s="19">
        <v>58</v>
      </c>
      <c r="AE23" t="s" s="19">
        <v>59</v>
      </c>
      <c r="AF23" s="21"/>
      <c r="AG23" t="s" s="19">
        <v>60</v>
      </c>
      <c r="AH23" s="20"/>
      <c r="AI23" s="20"/>
      <c r="AJ23" t="s" s="19">
        <v>61</v>
      </c>
      <c r="AK23" t="s" s="19">
        <v>76</v>
      </c>
      <c r="AL23" t="s" s="19">
        <v>47</v>
      </c>
      <c r="AM23" t="s" s="19">
        <v>48</v>
      </c>
      <c r="AN23" t="s" s="19">
        <v>72</v>
      </c>
      <c r="AO23" s="21">
        <v>784000</v>
      </c>
      <c r="AP23" t="s" s="19">
        <v>49</v>
      </c>
      <c r="AQ23" t="s" s="19">
        <v>50</v>
      </c>
      <c r="AR23" s="21">
        <v>2</v>
      </c>
      <c r="AS23" s="20"/>
      <c r="AT23" t="s" s="14">
        <v>78</v>
      </c>
      <c r="AU23" t="s" s="14">
        <v>79</v>
      </c>
      <c r="AV23" t="s" s="14">
        <v>80</v>
      </c>
      <c r="AW23" t="s" s="14">
        <v>70</v>
      </c>
      <c r="AX23" s="20"/>
      <c r="AY23" t="s" s="14">
        <v>70</v>
      </c>
      <c r="AZ23" s="17"/>
      <c r="BA23" s="17"/>
      <c r="BB23" s="17"/>
      <c r="BC23" s="17"/>
      <c r="BD23" s="17"/>
      <c r="BE23" s="17"/>
      <c r="BF23" s="17"/>
      <c r="BG23" s="17"/>
      <c r="BH23" s="17"/>
      <c r="BI23" s="17"/>
    </row>
    <row r="24" ht="15.75" customHeight="1">
      <c r="A24" s="18"/>
      <c r="B24" s="18"/>
      <c r="C24" s="18"/>
      <c r="D24" t="s" s="14">
        <v>40</v>
      </c>
      <c r="E24" s="21"/>
      <c r="F24" s="20"/>
      <c r="G24" s="21"/>
      <c r="H24" s="21"/>
      <c r="I24" s="20"/>
      <c r="J24" s="20"/>
      <c r="K24" s="20"/>
      <c r="L24" s="20"/>
      <c r="M24" s="21"/>
      <c r="N24" s="20"/>
      <c r="O24" s="21"/>
      <c r="P24" s="20"/>
      <c r="Q24" s="20"/>
      <c r="R24" s="20"/>
      <c r="S24" s="21"/>
      <c r="T24" s="21"/>
      <c r="U24" s="20"/>
      <c r="V24" s="20"/>
      <c r="W24" s="20"/>
      <c r="X24" t="s" s="19">
        <v>52</v>
      </c>
      <c r="Y24" t="s" s="19">
        <v>44</v>
      </c>
      <c r="Z24" t="s" s="19">
        <v>53</v>
      </c>
      <c r="AA24" t="s" s="14">
        <v>73</v>
      </c>
      <c r="AB24" t="s" s="14">
        <v>45</v>
      </c>
      <c r="AC24" t="s" s="14">
        <v>55</v>
      </c>
      <c r="AD24" t="s" s="19">
        <v>81</v>
      </c>
      <c r="AE24" t="s" s="19">
        <v>59</v>
      </c>
      <c r="AF24" s="21"/>
      <c r="AG24" s="21"/>
      <c r="AH24" s="20"/>
      <c r="AI24" s="20"/>
      <c r="AJ24" t="s" s="19">
        <v>78</v>
      </c>
      <c r="AK24" t="s" s="19">
        <v>79</v>
      </c>
      <c r="AL24" t="s" s="19">
        <v>47</v>
      </c>
      <c r="AM24" t="s" s="19">
        <v>48</v>
      </c>
      <c r="AN24" t="s" s="19">
        <v>72</v>
      </c>
      <c r="AO24" s="21">
        <v>784000</v>
      </c>
      <c r="AP24" t="s" s="19">
        <v>49</v>
      </c>
      <c r="AQ24" t="s" s="19">
        <v>50</v>
      </c>
      <c r="AR24" s="21">
        <v>2</v>
      </c>
      <c r="AS24" s="20"/>
      <c r="AT24" t="s" s="14">
        <v>78</v>
      </c>
      <c r="AU24" t="s" s="14">
        <v>79</v>
      </c>
      <c r="AV24" t="s" s="14">
        <v>80</v>
      </c>
      <c r="AW24" t="s" s="14">
        <v>70</v>
      </c>
      <c r="AX24" s="20"/>
      <c r="AY24" t="s" s="14">
        <v>70</v>
      </c>
      <c r="AZ24" s="17"/>
      <c r="BA24" s="17"/>
      <c r="BB24" s="17"/>
      <c r="BC24" s="17"/>
      <c r="BD24" s="17"/>
      <c r="BE24" s="17"/>
      <c r="BF24" s="17"/>
      <c r="BG24" s="17"/>
      <c r="BH24" s="17"/>
      <c r="BI24" s="17"/>
    </row>
    <row r="25" ht="15.75" customHeight="1">
      <c r="A25" t="s" s="12">
        <v>33</v>
      </c>
      <c r="B25" t="s" s="12">
        <v>34</v>
      </c>
      <c r="C25" s="13">
        <v>17</v>
      </c>
      <c r="D25" t="s" s="14">
        <v>35</v>
      </c>
      <c r="E25" s="21"/>
      <c r="F25" s="20"/>
      <c r="G25" s="21"/>
      <c r="H25" s="21"/>
      <c r="I25" s="20"/>
      <c r="J25" s="20"/>
      <c r="K25" s="20"/>
      <c r="L25" s="20"/>
      <c r="M25" s="21"/>
      <c r="N25" s="20"/>
      <c r="O25" s="21"/>
      <c r="P25" s="20"/>
      <c r="Q25" s="20"/>
      <c r="R25" s="20"/>
      <c r="S25" s="21"/>
      <c r="T25" s="21"/>
      <c r="U25" s="20"/>
      <c r="V25" s="20"/>
      <c r="W25" s="20"/>
      <c r="X25" t="s" s="19">
        <v>52</v>
      </c>
      <c r="Y25" t="s" s="19">
        <v>44</v>
      </c>
      <c r="Z25" t="s" s="19">
        <v>53</v>
      </c>
      <c r="AA25" t="s" s="14">
        <v>73</v>
      </c>
      <c r="AB25" t="s" s="14">
        <v>45</v>
      </c>
      <c r="AC25" t="s" s="14">
        <v>55</v>
      </c>
      <c r="AD25" t="s" s="19">
        <v>81</v>
      </c>
      <c r="AE25" t="s" s="19">
        <v>59</v>
      </c>
      <c r="AF25" s="21"/>
      <c r="AG25" s="21"/>
      <c r="AH25" s="20"/>
      <c r="AI25" s="20"/>
      <c r="AJ25" t="s" s="19">
        <v>78</v>
      </c>
      <c r="AK25" t="s" s="19">
        <v>79</v>
      </c>
      <c r="AL25" t="s" s="19">
        <v>47</v>
      </c>
      <c r="AM25" t="s" s="19">
        <v>48</v>
      </c>
      <c r="AN25" t="s" s="19">
        <v>72</v>
      </c>
      <c r="AO25" s="21">
        <v>784000</v>
      </c>
      <c r="AP25" t="s" s="19">
        <v>49</v>
      </c>
      <c r="AQ25" t="s" s="19">
        <v>50</v>
      </c>
      <c r="AR25" s="21">
        <v>2</v>
      </c>
      <c r="AS25" s="20"/>
      <c r="AT25" t="s" s="14">
        <v>78</v>
      </c>
      <c r="AU25" t="s" s="14">
        <v>79</v>
      </c>
      <c r="AV25" t="s" s="14">
        <v>80</v>
      </c>
      <c r="AW25" t="s" s="14">
        <v>70</v>
      </c>
      <c r="AX25" s="20"/>
      <c r="AY25" t="s" s="14">
        <v>70</v>
      </c>
      <c r="AZ25" s="17"/>
      <c r="BA25" s="17"/>
      <c r="BB25" s="17"/>
      <c r="BC25" s="17"/>
      <c r="BD25" s="17"/>
      <c r="BE25" s="17"/>
      <c r="BF25" s="17"/>
      <c r="BG25" s="17"/>
      <c r="BH25" s="17"/>
      <c r="BI25" s="17"/>
    </row>
    <row r="26" ht="15.75" customHeight="1">
      <c r="A26" s="18"/>
      <c r="B26" s="18"/>
      <c r="C26" s="18"/>
      <c r="D26" t="s" s="14">
        <v>38</v>
      </c>
      <c r="E26" t="s" s="15">
        <v>82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t="s" s="15">
        <v>47</v>
      </c>
      <c r="AM26" t="s" s="15">
        <v>48</v>
      </c>
      <c r="AN26" s="16"/>
      <c r="AO26" s="16"/>
      <c r="AP26" t="s" s="15">
        <v>49</v>
      </c>
      <c r="AQ26" t="s" s="15">
        <v>50</v>
      </c>
      <c r="AR26" s="16">
        <v>2</v>
      </c>
      <c r="AS26" s="20"/>
      <c r="AT26" t="s" s="14">
        <v>78</v>
      </c>
      <c r="AU26" t="s" s="14">
        <v>79</v>
      </c>
      <c r="AV26" t="s" s="14">
        <v>80</v>
      </c>
      <c r="AW26" t="s" s="14">
        <v>70</v>
      </c>
      <c r="AX26" s="20"/>
      <c r="AY26" t="s" s="14">
        <v>70</v>
      </c>
      <c r="AZ26" s="17"/>
      <c r="BA26" t="s" s="2">
        <v>83</v>
      </c>
      <c r="BB26" t="s" s="2">
        <v>83</v>
      </c>
      <c r="BC26" t="s" s="2">
        <v>83</v>
      </c>
      <c r="BD26" t="s" s="2">
        <v>83</v>
      </c>
      <c r="BE26" t="s" s="2">
        <v>83</v>
      </c>
      <c r="BF26" t="s" s="2">
        <v>83</v>
      </c>
      <c r="BG26" t="s" s="2">
        <v>83</v>
      </c>
      <c r="BH26" t="s" s="2">
        <v>83</v>
      </c>
      <c r="BI26" s="17"/>
    </row>
    <row r="27" ht="15.75" customHeight="1">
      <c r="A27" s="18"/>
      <c r="B27" s="18"/>
      <c r="C27" s="18"/>
      <c r="D27" t="s" s="14">
        <v>40</v>
      </c>
      <c r="E27" t="s" s="15">
        <v>82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t="s" s="15">
        <v>47</v>
      </c>
      <c r="AM27" t="s" s="15">
        <v>48</v>
      </c>
      <c r="AN27" s="16"/>
      <c r="AO27" s="16"/>
      <c r="AP27" t="s" s="15">
        <v>49</v>
      </c>
      <c r="AQ27" t="s" s="15">
        <v>50</v>
      </c>
      <c r="AR27" s="16">
        <v>2</v>
      </c>
      <c r="AS27" s="20"/>
      <c r="AT27" t="s" s="14">
        <v>78</v>
      </c>
      <c r="AU27" t="s" s="14">
        <v>79</v>
      </c>
      <c r="AV27" t="s" s="14">
        <v>80</v>
      </c>
      <c r="AW27" t="s" s="14">
        <v>70</v>
      </c>
      <c r="AX27" s="20"/>
      <c r="AY27" t="s" s="14">
        <v>70</v>
      </c>
      <c r="AZ27" s="17"/>
      <c r="BA27" t="s" s="2">
        <v>83</v>
      </c>
      <c r="BB27" t="s" s="2">
        <v>83</v>
      </c>
      <c r="BC27" t="s" s="2">
        <v>83</v>
      </c>
      <c r="BD27" t="s" s="2">
        <v>83</v>
      </c>
      <c r="BE27" t="s" s="2">
        <v>84</v>
      </c>
      <c r="BF27" t="s" s="2">
        <v>84</v>
      </c>
      <c r="BG27" t="s" s="2">
        <v>84</v>
      </c>
      <c r="BH27" t="s" s="2">
        <v>84</v>
      </c>
      <c r="BI27" s="17"/>
    </row>
    <row r="28" ht="15.75" customHeight="1">
      <c r="A28" t="s" s="12">
        <v>42</v>
      </c>
      <c r="B28" t="s" s="12">
        <v>34</v>
      </c>
      <c r="C28" s="13">
        <v>18</v>
      </c>
      <c r="D28" t="s" s="14">
        <v>35</v>
      </c>
      <c r="E28" s="21"/>
      <c r="F28" s="20"/>
      <c r="G28" s="21"/>
      <c r="H28" s="21"/>
      <c r="I28" s="20"/>
      <c r="J28" s="20"/>
      <c r="K28" s="20"/>
      <c r="L28" s="20"/>
      <c r="M28" s="21"/>
      <c r="N28" s="20"/>
      <c r="O28" s="21"/>
      <c r="P28" s="20"/>
      <c r="Q28" s="20"/>
      <c r="R28" s="20"/>
      <c r="S28" s="21"/>
      <c r="T28" s="21"/>
      <c r="U28" s="20"/>
      <c r="V28" s="20"/>
      <c r="W28" s="20"/>
      <c r="X28" t="s" s="19">
        <v>85</v>
      </c>
      <c r="Y28" t="s" s="19">
        <v>44</v>
      </c>
      <c r="Z28" t="s" s="19">
        <v>86</v>
      </c>
      <c r="AA28" t="s" s="14">
        <v>87</v>
      </c>
      <c r="AB28" t="s" s="14">
        <v>45</v>
      </c>
      <c r="AC28" t="s" s="14">
        <v>88</v>
      </c>
      <c r="AD28" t="s" s="19">
        <v>81</v>
      </c>
      <c r="AE28" t="s" s="19">
        <v>59</v>
      </c>
      <c r="AF28" s="21"/>
      <c r="AG28" s="21"/>
      <c r="AH28" s="20"/>
      <c r="AI28" s="20"/>
      <c r="AJ28" t="s" s="19">
        <v>78</v>
      </c>
      <c r="AK28" t="s" s="19">
        <v>79</v>
      </c>
      <c r="AL28" t="s" s="19">
        <v>47</v>
      </c>
      <c r="AM28" t="s" s="19">
        <v>48</v>
      </c>
      <c r="AN28" t="s" s="19">
        <v>72</v>
      </c>
      <c r="AO28" s="21">
        <v>784000</v>
      </c>
      <c r="AP28" t="s" s="19">
        <v>49</v>
      </c>
      <c r="AQ28" t="s" s="19">
        <v>50</v>
      </c>
      <c r="AR28" s="21">
        <v>2</v>
      </c>
      <c r="AS28" s="20"/>
      <c r="AT28" t="s" s="14">
        <v>78</v>
      </c>
      <c r="AU28" t="s" s="14">
        <v>79</v>
      </c>
      <c r="AV28" t="s" s="14">
        <v>80</v>
      </c>
      <c r="AW28" t="s" s="14">
        <v>70</v>
      </c>
      <c r="AX28" s="20"/>
      <c r="AY28" t="s" s="14">
        <v>70</v>
      </c>
      <c r="AZ28" s="17"/>
      <c r="BA28" s="17"/>
      <c r="BB28" s="17"/>
      <c r="BC28" s="17"/>
      <c r="BD28" s="17"/>
      <c r="BE28" s="17"/>
      <c r="BF28" s="17"/>
      <c r="BG28" s="17"/>
      <c r="BH28" s="17"/>
      <c r="BI28" s="17"/>
    </row>
    <row r="29" ht="15.75" customHeight="1">
      <c r="A29" s="18"/>
      <c r="B29" s="18"/>
      <c r="C29" s="18"/>
      <c r="D29" t="s" s="14">
        <v>38</v>
      </c>
      <c r="E29" s="21"/>
      <c r="F29" s="20"/>
      <c r="G29" s="21"/>
      <c r="H29" s="21"/>
      <c r="I29" s="20"/>
      <c r="J29" s="20"/>
      <c r="K29" s="20"/>
      <c r="L29" s="20"/>
      <c r="M29" s="21"/>
      <c r="N29" s="20"/>
      <c r="O29" s="21"/>
      <c r="P29" s="20"/>
      <c r="Q29" s="20"/>
      <c r="R29" s="20"/>
      <c r="S29" s="21"/>
      <c r="T29" s="21"/>
      <c r="U29" s="20"/>
      <c r="V29" s="20"/>
      <c r="W29" s="20"/>
      <c r="X29" t="s" s="19">
        <v>85</v>
      </c>
      <c r="Y29" t="s" s="19">
        <v>44</v>
      </c>
      <c r="Z29" t="s" s="19">
        <v>86</v>
      </c>
      <c r="AA29" t="s" s="14">
        <v>87</v>
      </c>
      <c r="AB29" t="s" s="14">
        <v>45</v>
      </c>
      <c r="AC29" t="s" s="14">
        <v>88</v>
      </c>
      <c r="AD29" t="s" s="19">
        <v>81</v>
      </c>
      <c r="AE29" t="s" s="19">
        <v>59</v>
      </c>
      <c r="AF29" s="21"/>
      <c r="AG29" s="21"/>
      <c r="AH29" s="20"/>
      <c r="AI29" s="20"/>
      <c r="AJ29" t="s" s="19">
        <v>78</v>
      </c>
      <c r="AK29" t="s" s="19">
        <v>79</v>
      </c>
      <c r="AL29" t="s" s="19">
        <v>47</v>
      </c>
      <c r="AM29" t="s" s="19">
        <v>48</v>
      </c>
      <c r="AN29" t="s" s="19">
        <v>72</v>
      </c>
      <c r="AO29" s="21">
        <v>784000</v>
      </c>
      <c r="AP29" t="s" s="19">
        <v>49</v>
      </c>
      <c r="AQ29" t="s" s="19">
        <v>50</v>
      </c>
      <c r="AR29" s="21">
        <v>2</v>
      </c>
      <c r="AS29" s="20"/>
      <c r="AT29" t="s" s="14">
        <v>78</v>
      </c>
      <c r="AU29" t="s" s="14">
        <v>79</v>
      </c>
      <c r="AV29" t="s" s="14">
        <v>80</v>
      </c>
      <c r="AW29" t="s" s="14">
        <v>70</v>
      </c>
      <c r="AX29" s="20"/>
      <c r="AY29" t="s" s="14">
        <v>70</v>
      </c>
      <c r="AZ29" s="17"/>
      <c r="BA29" s="17"/>
      <c r="BB29" s="17"/>
      <c r="BC29" s="17"/>
      <c r="BD29" s="17"/>
      <c r="BE29" s="17"/>
      <c r="BF29" s="17"/>
      <c r="BG29" s="17"/>
      <c r="BH29" s="17"/>
      <c r="BI29" s="17"/>
    </row>
    <row r="30" ht="15.75" customHeight="1">
      <c r="A30" s="18"/>
      <c r="B30" s="18"/>
      <c r="C30" s="18"/>
      <c r="D30" t="s" s="14">
        <v>40</v>
      </c>
      <c r="E30" s="21"/>
      <c r="F30" s="20"/>
      <c r="G30" s="21"/>
      <c r="H30" s="21"/>
      <c r="I30" s="20"/>
      <c r="J30" s="20"/>
      <c r="K30" s="20"/>
      <c r="L30" s="20"/>
      <c r="M30" s="21"/>
      <c r="N30" s="20"/>
      <c r="O30" s="21"/>
      <c r="P30" s="20"/>
      <c r="Q30" s="20"/>
      <c r="R30" s="20"/>
      <c r="S30" s="21"/>
      <c r="T30" s="21"/>
      <c r="U30" s="20"/>
      <c r="V30" s="20"/>
      <c r="W30" s="20"/>
      <c r="X30" t="s" s="19">
        <v>85</v>
      </c>
      <c r="Y30" t="s" s="19">
        <v>44</v>
      </c>
      <c r="Z30" t="s" s="19">
        <v>86</v>
      </c>
      <c r="AA30" t="s" s="14">
        <v>87</v>
      </c>
      <c r="AB30" t="s" s="14">
        <v>45</v>
      </c>
      <c r="AC30" t="s" s="14">
        <v>88</v>
      </c>
      <c r="AD30" t="s" s="19">
        <v>81</v>
      </c>
      <c r="AE30" t="s" s="19">
        <v>59</v>
      </c>
      <c r="AF30" s="21"/>
      <c r="AG30" s="21"/>
      <c r="AH30" s="20"/>
      <c r="AI30" s="20"/>
      <c r="AJ30" t="s" s="19">
        <v>78</v>
      </c>
      <c r="AK30" t="s" s="19">
        <v>79</v>
      </c>
      <c r="AL30" t="s" s="19">
        <v>47</v>
      </c>
      <c r="AM30" t="s" s="19">
        <v>48</v>
      </c>
      <c r="AN30" t="s" s="19">
        <v>72</v>
      </c>
      <c r="AO30" s="21">
        <v>784000</v>
      </c>
      <c r="AP30" t="s" s="19">
        <v>49</v>
      </c>
      <c r="AQ30" t="s" s="19">
        <v>50</v>
      </c>
      <c r="AR30" s="21">
        <v>2</v>
      </c>
      <c r="AS30" s="20"/>
      <c r="AT30" t="s" s="14">
        <v>78</v>
      </c>
      <c r="AU30" t="s" s="14">
        <v>79</v>
      </c>
      <c r="AV30" t="s" s="14">
        <v>80</v>
      </c>
      <c r="AW30" t="s" s="14">
        <v>70</v>
      </c>
      <c r="AX30" s="20"/>
      <c r="AY30" t="s" s="14">
        <v>70</v>
      </c>
      <c r="AZ30" s="17"/>
      <c r="BA30" s="17"/>
      <c r="BB30" s="17"/>
      <c r="BC30" s="17"/>
      <c r="BD30" s="17"/>
      <c r="BE30" s="17"/>
      <c r="BF30" s="17"/>
      <c r="BG30" s="17"/>
      <c r="BH30" s="17"/>
      <c r="BI30" s="17"/>
    </row>
    <row r="31" ht="15.75" customHeight="1">
      <c r="A31" t="s" s="12">
        <v>57</v>
      </c>
      <c r="B31" t="s" s="12">
        <v>34</v>
      </c>
      <c r="C31" s="13">
        <v>19</v>
      </c>
      <c r="D31" t="s" s="14">
        <v>35</v>
      </c>
      <c r="E31" s="21"/>
      <c r="F31" s="20"/>
      <c r="G31" s="21"/>
      <c r="H31" s="21"/>
      <c r="I31" s="20"/>
      <c r="J31" s="20"/>
      <c r="K31" s="20"/>
      <c r="L31" s="20"/>
      <c r="M31" s="21"/>
      <c r="N31" s="20"/>
      <c r="O31" s="21"/>
      <c r="P31" s="20"/>
      <c r="Q31" s="20"/>
      <c r="R31" s="20"/>
      <c r="S31" s="21"/>
      <c r="T31" s="21"/>
      <c r="U31" s="20"/>
      <c r="V31" s="20"/>
      <c r="W31" s="20"/>
      <c r="X31" t="s" s="19">
        <v>85</v>
      </c>
      <c r="Y31" t="s" s="19">
        <v>44</v>
      </c>
      <c r="Z31" t="s" s="19">
        <v>86</v>
      </c>
      <c r="AA31" t="s" s="14">
        <v>87</v>
      </c>
      <c r="AB31" t="s" s="14">
        <v>45</v>
      </c>
      <c r="AC31" t="s" s="14">
        <v>88</v>
      </c>
      <c r="AD31" t="s" s="19">
        <v>81</v>
      </c>
      <c r="AE31" t="s" s="19">
        <v>59</v>
      </c>
      <c r="AF31" s="21"/>
      <c r="AG31" s="21"/>
      <c r="AH31" s="20"/>
      <c r="AI31" s="20"/>
      <c r="AJ31" t="s" s="19">
        <v>78</v>
      </c>
      <c r="AK31" t="s" s="19">
        <v>79</v>
      </c>
      <c r="AL31" t="s" s="19">
        <v>47</v>
      </c>
      <c r="AM31" t="s" s="19">
        <v>48</v>
      </c>
      <c r="AN31" t="s" s="19">
        <v>72</v>
      </c>
      <c r="AO31" s="21">
        <v>784000</v>
      </c>
      <c r="AP31" t="s" s="19">
        <v>49</v>
      </c>
      <c r="AQ31" t="s" s="19">
        <v>50</v>
      </c>
      <c r="AR31" s="21">
        <v>2</v>
      </c>
      <c r="AS31" s="20"/>
      <c r="AT31" t="s" s="14">
        <v>78</v>
      </c>
      <c r="AU31" t="s" s="14">
        <v>79</v>
      </c>
      <c r="AV31" t="s" s="14">
        <v>80</v>
      </c>
      <c r="AW31" t="s" s="14">
        <v>70</v>
      </c>
      <c r="AX31" s="20"/>
      <c r="AY31" t="s" s="14">
        <v>70</v>
      </c>
      <c r="AZ31" s="17"/>
      <c r="BA31" s="17"/>
      <c r="BB31" s="17"/>
      <c r="BC31" s="17"/>
      <c r="BD31" s="17"/>
      <c r="BE31" s="17"/>
      <c r="BF31" s="17"/>
      <c r="BG31" s="17"/>
      <c r="BH31" s="17"/>
      <c r="BI31" s="17"/>
    </row>
    <row r="32" ht="15.75" customHeight="1">
      <c r="A32" s="18"/>
      <c r="B32" s="18"/>
      <c r="C32" s="18"/>
      <c r="D32" t="s" s="14">
        <v>38</v>
      </c>
      <c r="E32" s="21"/>
      <c r="F32" s="20"/>
      <c r="G32" s="21"/>
      <c r="H32" s="21"/>
      <c r="I32" s="20"/>
      <c r="J32" s="20"/>
      <c r="K32" s="20"/>
      <c r="L32" s="20"/>
      <c r="M32" s="21"/>
      <c r="N32" s="20"/>
      <c r="O32" s="21"/>
      <c r="P32" s="20"/>
      <c r="Q32" s="20"/>
      <c r="R32" s="20"/>
      <c r="S32" s="21"/>
      <c r="T32" s="21"/>
      <c r="U32" s="20"/>
      <c r="V32" s="20"/>
      <c r="W32" s="20"/>
      <c r="X32" t="s" s="19">
        <v>85</v>
      </c>
      <c r="Y32" t="s" s="19">
        <v>44</v>
      </c>
      <c r="Z32" t="s" s="19">
        <v>86</v>
      </c>
      <c r="AA32" t="s" s="14">
        <v>87</v>
      </c>
      <c r="AB32" t="s" s="14">
        <v>45</v>
      </c>
      <c r="AC32" t="s" s="14">
        <v>88</v>
      </c>
      <c r="AD32" t="s" s="19">
        <v>81</v>
      </c>
      <c r="AE32" t="s" s="19">
        <v>59</v>
      </c>
      <c r="AF32" s="21"/>
      <c r="AG32" s="21"/>
      <c r="AH32" s="20"/>
      <c r="AI32" s="20"/>
      <c r="AJ32" t="s" s="19">
        <v>78</v>
      </c>
      <c r="AK32" t="s" s="19">
        <v>79</v>
      </c>
      <c r="AL32" t="s" s="19">
        <v>47</v>
      </c>
      <c r="AM32" t="s" s="19">
        <v>48</v>
      </c>
      <c r="AN32" t="s" s="19">
        <v>72</v>
      </c>
      <c r="AO32" s="21">
        <v>784000</v>
      </c>
      <c r="AP32" t="s" s="19">
        <v>49</v>
      </c>
      <c r="AQ32" t="s" s="19">
        <v>50</v>
      </c>
      <c r="AR32" s="21">
        <v>2</v>
      </c>
      <c r="AS32" s="20"/>
      <c r="AT32" t="s" s="14">
        <v>78</v>
      </c>
      <c r="AU32" t="s" s="14">
        <v>79</v>
      </c>
      <c r="AV32" t="s" s="14">
        <v>80</v>
      </c>
      <c r="AW32" t="s" s="14">
        <v>70</v>
      </c>
      <c r="AX32" s="20"/>
      <c r="AY32" t="s" s="14">
        <v>70</v>
      </c>
      <c r="AZ32" s="17"/>
      <c r="BA32" s="17"/>
      <c r="BB32" s="17"/>
      <c r="BC32" s="17"/>
      <c r="BD32" s="17"/>
      <c r="BE32" s="17"/>
      <c r="BF32" s="17"/>
      <c r="BG32" s="17"/>
      <c r="BH32" s="17"/>
      <c r="BI32" s="17"/>
    </row>
    <row r="33" ht="15.75" customHeight="1">
      <c r="A33" s="18"/>
      <c r="B33" s="18"/>
      <c r="C33" s="18"/>
      <c r="D33" t="s" s="14">
        <v>40</v>
      </c>
      <c r="E33" s="21"/>
      <c r="F33" s="20"/>
      <c r="G33" s="21"/>
      <c r="H33" s="21"/>
      <c r="I33" s="20"/>
      <c r="J33" s="20"/>
      <c r="K33" s="20"/>
      <c r="L33" s="20"/>
      <c r="M33" s="21"/>
      <c r="N33" s="20"/>
      <c r="O33" s="21"/>
      <c r="P33" s="20"/>
      <c r="Q33" s="20"/>
      <c r="R33" s="20"/>
      <c r="S33" s="21"/>
      <c r="T33" s="21"/>
      <c r="U33" s="20"/>
      <c r="V33" s="20"/>
      <c r="W33" s="20"/>
      <c r="X33" t="s" s="19">
        <v>85</v>
      </c>
      <c r="Y33" t="s" s="19">
        <v>44</v>
      </c>
      <c r="Z33" t="s" s="19">
        <v>86</v>
      </c>
      <c r="AA33" t="s" s="14">
        <v>87</v>
      </c>
      <c r="AB33" t="s" s="14">
        <v>45</v>
      </c>
      <c r="AC33" t="s" s="14">
        <v>88</v>
      </c>
      <c r="AD33" t="s" s="19">
        <v>81</v>
      </c>
      <c r="AE33" t="s" s="19">
        <v>59</v>
      </c>
      <c r="AF33" s="21"/>
      <c r="AG33" s="21"/>
      <c r="AH33" s="20"/>
      <c r="AI33" s="20"/>
      <c r="AJ33" t="s" s="19">
        <v>78</v>
      </c>
      <c r="AK33" t="s" s="19">
        <v>79</v>
      </c>
      <c r="AL33" t="s" s="19">
        <v>47</v>
      </c>
      <c r="AM33" t="s" s="19">
        <v>48</v>
      </c>
      <c r="AN33" t="s" s="19">
        <v>72</v>
      </c>
      <c r="AO33" s="21">
        <v>784000</v>
      </c>
      <c r="AP33" t="s" s="19">
        <v>49</v>
      </c>
      <c r="AQ33" t="s" s="19">
        <v>50</v>
      </c>
      <c r="AR33" s="21">
        <v>2</v>
      </c>
      <c r="AS33" s="20"/>
      <c r="AT33" t="s" s="14">
        <v>78</v>
      </c>
      <c r="AU33" t="s" s="14">
        <v>79</v>
      </c>
      <c r="AV33" t="s" s="14">
        <v>80</v>
      </c>
      <c r="AW33" t="s" s="14">
        <v>70</v>
      </c>
      <c r="AX33" s="20"/>
      <c r="AY33" t="s" s="14">
        <v>70</v>
      </c>
      <c r="AZ33" s="17"/>
      <c r="BA33" s="17"/>
      <c r="BB33" s="17"/>
      <c r="BC33" s="17"/>
      <c r="BD33" s="17"/>
      <c r="BE33" s="17"/>
      <c r="BF33" s="17"/>
      <c r="BG33" s="17"/>
      <c r="BH33" s="17"/>
      <c r="BI33" s="17"/>
    </row>
    <row r="34" ht="15.75" customHeight="1">
      <c r="A34" t="s" s="12">
        <v>64</v>
      </c>
      <c r="B34" t="s" s="12">
        <v>34</v>
      </c>
      <c r="C34" s="13">
        <v>20</v>
      </c>
      <c r="D34" t="s" s="14">
        <v>35</v>
      </c>
      <c r="E34" s="21"/>
      <c r="F34" s="20"/>
      <c r="G34" s="21"/>
      <c r="H34" s="21"/>
      <c r="I34" s="20"/>
      <c r="J34" s="20"/>
      <c r="K34" s="20"/>
      <c r="L34" s="20"/>
      <c r="M34" s="21"/>
      <c r="N34" s="20"/>
      <c r="O34" s="21"/>
      <c r="P34" s="20"/>
      <c r="Q34" s="20"/>
      <c r="R34" s="20"/>
      <c r="S34" s="21"/>
      <c r="T34" s="21"/>
      <c r="U34" s="20"/>
      <c r="V34" s="20"/>
      <c r="W34" s="20"/>
      <c r="X34" t="s" s="19">
        <v>85</v>
      </c>
      <c r="Y34" t="s" s="19">
        <v>44</v>
      </c>
      <c r="Z34" t="s" s="19">
        <v>86</v>
      </c>
      <c r="AA34" t="s" s="14">
        <v>87</v>
      </c>
      <c r="AB34" t="s" s="14">
        <v>45</v>
      </c>
      <c r="AC34" t="s" s="14">
        <v>88</v>
      </c>
      <c r="AD34" t="s" s="19">
        <v>81</v>
      </c>
      <c r="AE34" t="s" s="19">
        <v>59</v>
      </c>
      <c r="AF34" s="21"/>
      <c r="AG34" s="21"/>
      <c r="AH34" s="20"/>
      <c r="AI34" s="20"/>
      <c r="AJ34" t="s" s="19">
        <v>78</v>
      </c>
      <c r="AK34" t="s" s="19">
        <v>79</v>
      </c>
      <c r="AL34" t="s" s="19">
        <v>47</v>
      </c>
      <c r="AM34" t="s" s="19">
        <v>48</v>
      </c>
      <c r="AN34" t="s" s="19">
        <v>72</v>
      </c>
      <c r="AO34" s="21">
        <v>784000</v>
      </c>
      <c r="AP34" t="s" s="19">
        <v>49</v>
      </c>
      <c r="AQ34" t="s" s="19">
        <v>50</v>
      </c>
      <c r="AR34" s="21">
        <v>2</v>
      </c>
      <c r="AS34" s="20"/>
      <c r="AT34" t="s" s="14">
        <v>78</v>
      </c>
      <c r="AU34" t="s" s="14">
        <v>79</v>
      </c>
      <c r="AV34" t="s" s="14">
        <v>80</v>
      </c>
      <c r="AW34" t="s" s="14">
        <v>70</v>
      </c>
      <c r="AX34" s="20"/>
      <c r="AY34" t="s" s="14">
        <v>70</v>
      </c>
      <c r="AZ34" s="17"/>
      <c r="BA34" s="17"/>
      <c r="BB34" s="17"/>
      <c r="BC34" s="17"/>
      <c r="BD34" s="17"/>
      <c r="BE34" s="17"/>
      <c r="BF34" s="17"/>
      <c r="BG34" s="17"/>
      <c r="BH34" s="17"/>
      <c r="BI34" s="17"/>
    </row>
    <row r="35" ht="15.75" customHeight="1">
      <c r="A35" s="18"/>
      <c r="B35" s="18"/>
      <c r="C35" s="18"/>
      <c r="D35" t="s" s="14">
        <v>38</v>
      </c>
      <c r="E35" s="21"/>
      <c r="F35" s="20"/>
      <c r="G35" s="21"/>
      <c r="H35" s="21"/>
      <c r="I35" s="20"/>
      <c r="J35" s="20"/>
      <c r="K35" s="20"/>
      <c r="L35" s="20"/>
      <c r="M35" s="21"/>
      <c r="N35" s="20"/>
      <c r="O35" s="21"/>
      <c r="P35" s="20"/>
      <c r="Q35" s="20"/>
      <c r="R35" s="20"/>
      <c r="S35" s="21"/>
      <c r="T35" s="21"/>
      <c r="U35" s="20"/>
      <c r="V35" s="20"/>
      <c r="W35" s="20"/>
      <c r="X35" t="s" s="19">
        <v>85</v>
      </c>
      <c r="Y35" t="s" s="19">
        <v>44</v>
      </c>
      <c r="Z35" t="s" s="19">
        <v>86</v>
      </c>
      <c r="AA35" t="s" s="14">
        <v>87</v>
      </c>
      <c r="AB35" t="s" s="14">
        <v>45</v>
      </c>
      <c r="AC35" t="s" s="14">
        <v>88</v>
      </c>
      <c r="AD35" t="s" s="19">
        <v>81</v>
      </c>
      <c r="AE35" t="s" s="19">
        <v>59</v>
      </c>
      <c r="AF35" s="21"/>
      <c r="AG35" s="21"/>
      <c r="AH35" s="20"/>
      <c r="AI35" s="20"/>
      <c r="AJ35" t="s" s="19">
        <v>78</v>
      </c>
      <c r="AK35" t="s" s="19">
        <v>79</v>
      </c>
      <c r="AL35" t="s" s="19">
        <v>47</v>
      </c>
      <c r="AM35" t="s" s="19">
        <v>48</v>
      </c>
      <c r="AN35" t="s" s="19">
        <v>72</v>
      </c>
      <c r="AO35" s="21">
        <v>784000</v>
      </c>
      <c r="AP35" t="s" s="19">
        <v>49</v>
      </c>
      <c r="AQ35" t="s" s="19">
        <v>50</v>
      </c>
      <c r="AR35" s="21">
        <v>2</v>
      </c>
      <c r="AS35" s="20"/>
      <c r="AT35" t="s" s="14">
        <v>61</v>
      </c>
      <c r="AU35" t="s" s="14">
        <v>30</v>
      </c>
      <c r="AV35" s="14"/>
      <c r="AW35" t="s" s="14">
        <v>89</v>
      </c>
      <c r="AX35" s="20"/>
      <c r="AY35" t="s" s="14">
        <v>90</v>
      </c>
      <c r="AZ35" t="s" s="2">
        <v>91</v>
      </c>
      <c r="BA35" s="17"/>
      <c r="BB35" s="17"/>
      <c r="BC35" s="17"/>
      <c r="BD35" s="17"/>
      <c r="BE35" s="17"/>
      <c r="BF35" s="17"/>
      <c r="BG35" s="17"/>
      <c r="BH35" s="17"/>
      <c r="BI35" s="17"/>
    </row>
    <row r="36" ht="15.75" customHeight="1">
      <c r="A36" s="18"/>
      <c r="B36" s="18"/>
      <c r="C36" s="18"/>
      <c r="D36" t="s" s="14">
        <v>40</v>
      </c>
      <c r="E36" s="21"/>
      <c r="F36" s="20"/>
      <c r="G36" s="21"/>
      <c r="H36" s="21"/>
      <c r="I36" s="20"/>
      <c r="J36" s="20"/>
      <c r="K36" s="20"/>
      <c r="L36" s="20"/>
      <c r="M36" s="21"/>
      <c r="N36" s="20"/>
      <c r="O36" s="21"/>
      <c r="P36" s="20"/>
      <c r="Q36" s="20"/>
      <c r="R36" s="20"/>
      <c r="S36" s="21"/>
      <c r="T36" s="21"/>
      <c r="U36" s="20"/>
      <c r="V36" s="20"/>
      <c r="W36" s="20"/>
      <c r="X36" t="s" s="19">
        <v>85</v>
      </c>
      <c r="Y36" t="s" s="19">
        <v>44</v>
      </c>
      <c r="Z36" t="s" s="19">
        <v>86</v>
      </c>
      <c r="AA36" t="s" s="14">
        <v>87</v>
      </c>
      <c r="AB36" t="s" s="14">
        <v>45</v>
      </c>
      <c r="AC36" t="s" s="14">
        <v>88</v>
      </c>
      <c r="AD36" t="s" s="19">
        <v>81</v>
      </c>
      <c r="AE36" t="s" s="19">
        <v>59</v>
      </c>
      <c r="AF36" s="21"/>
      <c r="AG36" s="21"/>
      <c r="AH36" s="20"/>
      <c r="AI36" s="20"/>
      <c r="AJ36" t="s" s="19">
        <v>61</v>
      </c>
      <c r="AK36" t="s" s="19">
        <v>63</v>
      </c>
      <c r="AL36" t="s" s="19">
        <v>47</v>
      </c>
      <c r="AM36" t="s" s="19">
        <v>48</v>
      </c>
      <c r="AN36" t="s" s="19">
        <v>92</v>
      </c>
      <c r="AO36" s="21"/>
      <c r="AP36" t="s" s="19">
        <v>49</v>
      </c>
      <c r="AQ36" t="s" s="19">
        <v>50</v>
      </c>
      <c r="AR36" s="21">
        <v>2</v>
      </c>
      <c r="AS36" s="20"/>
      <c r="AT36" t="s" s="14">
        <v>61</v>
      </c>
      <c r="AU36" t="s" s="14">
        <v>30</v>
      </c>
      <c r="AV36" s="20"/>
      <c r="AW36" t="s" s="14">
        <v>89</v>
      </c>
      <c r="AX36" s="20"/>
      <c r="AY36" t="s" s="14">
        <v>90</v>
      </c>
      <c r="AZ36" t="s" s="2">
        <v>93</v>
      </c>
      <c r="BA36" s="17"/>
      <c r="BB36" s="17"/>
      <c r="BC36" s="17"/>
      <c r="BD36" s="17"/>
      <c r="BE36" s="17"/>
      <c r="BF36" s="17"/>
      <c r="BG36" s="17"/>
      <c r="BH36" s="17"/>
      <c r="BI36" s="17"/>
    </row>
    <row r="37" ht="15.75" customHeight="1">
      <c r="A37" t="s" s="12">
        <v>69</v>
      </c>
      <c r="B37" t="s" s="12">
        <v>34</v>
      </c>
      <c r="C37" s="13">
        <v>21</v>
      </c>
      <c r="D37" t="s" s="14">
        <v>35</v>
      </c>
      <c r="E37" s="21"/>
      <c r="F37" s="20"/>
      <c r="G37" s="21"/>
      <c r="H37" s="21"/>
      <c r="I37" s="20"/>
      <c r="J37" s="20"/>
      <c r="K37" s="20"/>
      <c r="L37" s="20"/>
      <c r="M37" s="21"/>
      <c r="N37" s="20"/>
      <c r="O37" s="21"/>
      <c r="P37" s="20"/>
      <c r="Q37" s="20"/>
      <c r="R37" s="20"/>
      <c r="S37" s="21"/>
      <c r="T37" s="21"/>
      <c r="U37" s="20"/>
      <c r="V37" s="20"/>
      <c r="W37" s="20"/>
      <c r="X37" t="s" s="19">
        <v>85</v>
      </c>
      <c r="Y37" t="s" s="19">
        <v>44</v>
      </c>
      <c r="Z37" t="s" s="19">
        <v>86</v>
      </c>
      <c r="AA37" t="s" s="14">
        <v>87</v>
      </c>
      <c r="AB37" t="s" s="14">
        <v>45</v>
      </c>
      <c r="AC37" t="s" s="14">
        <v>88</v>
      </c>
      <c r="AD37" t="s" s="19">
        <v>81</v>
      </c>
      <c r="AE37" t="s" s="19">
        <v>59</v>
      </c>
      <c r="AF37" s="21"/>
      <c r="AG37" s="21"/>
      <c r="AH37" s="20"/>
      <c r="AI37" s="20"/>
      <c r="AJ37" t="s" s="19">
        <v>61</v>
      </c>
      <c r="AK37" t="s" s="19">
        <v>65</v>
      </c>
      <c r="AL37" t="s" s="19">
        <v>47</v>
      </c>
      <c r="AM37" t="s" s="19">
        <v>48</v>
      </c>
      <c r="AN37" t="s" s="19">
        <v>92</v>
      </c>
      <c r="AO37" s="21"/>
      <c r="AP37" t="s" s="19">
        <v>49</v>
      </c>
      <c r="AQ37" t="s" s="19">
        <v>50</v>
      </c>
      <c r="AR37" s="21">
        <v>2</v>
      </c>
      <c r="AS37" s="20"/>
      <c r="AT37" t="s" s="14">
        <v>61</v>
      </c>
      <c r="AU37" t="s" s="14">
        <v>30</v>
      </c>
      <c r="AV37" s="14"/>
      <c r="AW37" t="s" s="14">
        <v>89</v>
      </c>
      <c r="AX37" s="20"/>
      <c r="AY37" t="s" s="14">
        <v>90</v>
      </c>
      <c r="AZ37" t="s" s="2">
        <v>93</v>
      </c>
      <c r="BA37" s="17"/>
      <c r="BB37" s="17"/>
      <c r="BC37" s="17"/>
      <c r="BD37" s="17"/>
      <c r="BE37" s="17"/>
      <c r="BF37" s="17"/>
      <c r="BG37" s="17"/>
      <c r="BH37" s="17"/>
      <c r="BI37" s="17"/>
    </row>
    <row r="38" ht="15.75" customHeight="1">
      <c r="A38" s="18"/>
      <c r="B38" s="18"/>
      <c r="C38" s="18"/>
      <c r="D38" t="s" s="14">
        <v>38</v>
      </c>
      <c r="E38" s="21"/>
      <c r="F38" s="20"/>
      <c r="G38" s="21"/>
      <c r="H38" s="21"/>
      <c r="I38" s="20"/>
      <c r="J38" s="20"/>
      <c r="K38" s="20"/>
      <c r="L38" s="20"/>
      <c r="M38" s="21"/>
      <c r="N38" s="20"/>
      <c r="O38" s="21"/>
      <c r="P38" s="20"/>
      <c r="Q38" s="20"/>
      <c r="R38" s="20"/>
      <c r="S38" s="21"/>
      <c r="T38" s="21"/>
      <c r="U38" s="20"/>
      <c r="V38" s="20"/>
      <c r="W38" s="20"/>
      <c r="X38" t="s" s="19">
        <v>85</v>
      </c>
      <c r="Y38" t="s" s="19">
        <v>44</v>
      </c>
      <c r="Z38" t="s" s="19">
        <v>86</v>
      </c>
      <c r="AA38" t="s" s="14">
        <v>87</v>
      </c>
      <c r="AB38" t="s" s="14">
        <v>45</v>
      </c>
      <c r="AC38" t="s" s="14">
        <v>88</v>
      </c>
      <c r="AD38" t="s" s="19">
        <v>56</v>
      </c>
      <c r="AE38" t="s" s="19">
        <v>46</v>
      </c>
      <c r="AF38" s="21"/>
      <c r="AG38" s="21"/>
      <c r="AH38" s="20"/>
      <c r="AI38" s="20"/>
      <c r="AJ38" t="s" s="19">
        <v>61</v>
      </c>
      <c r="AK38" t="s" s="19">
        <v>94</v>
      </c>
      <c r="AL38" t="s" s="19">
        <v>47</v>
      </c>
      <c r="AM38" t="s" s="19">
        <v>48</v>
      </c>
      <c r="AN38" t="s" s="19">
        <v>92</v>
      </c>
      <c r="AO38" s="21"/>
      <c r="AP38" t="s" s="19">
        <v>49</v>
      </c>
      <c r="AQ38" t="s" s="19">
        <v>50</v>
      </c>
      <c r="AR38" s="21">
        <v>2</v>
      </c>
      <c r="AS38" s="20"/>
      <c r="AT38" t="s" s="14">
        <v>61</v>
      </c>
      <c r="AU38" t="s" s="14">
        <v>30</v>
      </c>
      <c r="AV38" s="14"/>
      <c r="AW38" t="s" s="14">
        <v>89</v>
      </c>
      <c r="AX38" s="20"/>
      <c r="AY38" t="s" s="14">
        <v>90</v>
      </c>
      <c r="AZ38" t="s" s="2">
        <v>93</v>
      </c>
      <c r="BA38" s="17"/>
      <c r="BB38" s="17"/>
      <c r="BC38" s="17"/>
      <c r="BD38" s="17"/>
      <c r="BE38" s="17"/>
      <c r="BF38" s="17"/>
      <c r="BG38" s="17"/>
      <c r="BH38" s="17"/>
      <c r="BI38" s="17"/>
    </row>
    <row r="39" ht="15.75" customHeight="1">
      <c r="A39" s="18"/>
      <c r="B39" s="18"/>
      <c r="C39" s="18"/>
      <c r="D39" t="s" s="14">
        <v>40</v>
      </c>
      <c r="E39" s="21"/>
      <c r="F39" s="20"/>
      <c r="G39" s="21"/>
      <c r="H39" s="21"/>
      <c r="I39" s="20"/>
      <c r="J39" s="20"/>
      <c r="K39" s="20"/>
      <c r="L39" s="20"/>
      <c r="M39" s="21"/>
      <c r="N39" s="20"/>
      <c r="O39" s="21"/>
      <c r="P39" s="20"/>
      <c r="Q39" s="20"/>
      <c r="R39" s="20"/>
      <c r="S39" s="21"/>
      <c r="T39" s="21"/>
      <c r="U39" s="20"/>
      <c r="V39" s="20"/>
      <c r="W39" s="20"/>
      <c r="X39" t="s" s="19">
        <v>85</v>
      </c>
      <c r="Y39" t="s" s="19">
        <v>44</v>
      </c>
      <c r="Z39" t="s" s="19">
        <v>86</v>
      </c>
      <c r="AA39" t="s" s="14">
        <v>87</v>
      </c>
      <c r="AB39" t="s" s="14">
        <v>45</v>
      </c>
      <c r="AC39" t="s" s="14">
        <v>88</v>
      </c>
      <c r="AD39" t="s" s="19">
        <v>56</v>
      </c>
      <c r="AE39" t="s" s="19">
        <v>46</v>
      </c>
      <c r="AF39" s="21"/>
      <c r="AG39" s="21"/>
      <c r="AH39" s="20"/>
      <c r="AI39" s="20"/>
      <c r="AJ39" t="s" s="19">
        <v>61</v>
      </c>
      <c r="AK39" t="s" s="19">
        <v>94</v>
      </c>
      <c r="AL39" t="s" s="19">
        <v>47</v>
      </c>
      <c r="AM39" t="s" s="19">
        <v>48</v>
      </c>
      <c r="AN39" t="s" s="19">
        <v>92</v>
      </c>
      <c r="AO39" s="21"/>
      <c r="AP39" t="s" s="19">
        <v>49</v>
      </c>
      <c r="AQ39" t="s" s="19">
        <v>50</v>
      </c>
      <c r="AR39" s="21">
        <v>2</v>
      </c>
      <c r="AS39" s="20"/>
      <c r="AT39" t="s" s="14">
        <v>61</v>
      </c>
      <c r="AU39" t="s" s="14">
        <v>63</v>
      </c>
      <c r="AV39" s="14"/>
      <c r="AW39" t="s" s="14">
        <v>89</v>
      </c>
      <c r="AX39" s="20"/>
      <c r="AY39" t="s" s="14">
        <v>90</v>
      </c>
      <c r="AZ39" t="s" s="2">
        <v>93</v>
      </c>
      <c r="BA39" s="17"/>
      <c r="BB39" s="17"/>
      <c r="BC39" s="17"/>
      <c r="BD39" s="17"/>
      <c r="BE39" s="17"/>
      <c r="BF39" s="17"/>
      <c r="BG39" s="17"/>
      <c r="BH39" s="17"/>
      <c r="BI39" s="17"/>
    </row>
    <row r="40" ht="15.75" customHeight="1">
      <c r="A40" t="s" s="12">
        <v>71</v>
      </c>
      <c r="B40" t="s" s="12">
        <v>34</v>
      </c>
      <c r="C40" s="13">
        <v>22</v>
      </c>
      <c r="D40" t="s" s="14">
        <v>35</v>
      </c>
      <c r="E40" s="21"/>
      <c r="F40" s="20"/>
      <c r="G40" s="21"/>
      <c r="H40" s="21"/>
      <c r="I40" s="20"/>
      <c r="J40" s="20"/>
      <c r="K40" s="20"/>
      <c r="L40" s="20"/>
      <c r="M40" s="21"/>
      <c r="N40" s="20"/>
      <c r="O40" s="21"/>
      <c r="P40" s="20"/>
      <c r="Q40" s="20"/>
      <c r="R40" s="20"/>
      <c r="S40" s="21"/>
      <c r="T40" s="21"/>
      <c r="U40" s="20"/>
      <c r="V40" s="20"/>
      <c r="W40" s="20"/>
      <c r="X40" t="s" s="19">
        <v>85</v>
      </c>
      <c r="Y40" t="s" s="19">
        <v>44</v>
      </c>
      <c r="Z40" t="s" s="19">
        <v>86</v>
      </c>
      <c r="AA40" t="s" s="14">
        <v>87</v>
      </c>
      <c r="AB40" t="s" s="14">
        <v>45</v>
      </c>
      <c r="AC40" t="s" s="14">
        <v>88</v>
      </c>
      <c r="AD40" t="s" s="19">
        <v>56</v>
      </c>
      <c r="AE40" t="s" s="19">
        <v>46</v>
      </c>
      <c r="AF40" s="21"/>
      <c r="AG40" s="21"/>
      <c r="AH40" s="20"/>
      <c r="AI40" s="20"/>
      <c r="AJ40" t="s" s="19">
        <v>95</v>
      </c>
      <c r="AK40" t="s" s="19">
        <v>96</v>
      </c>
      <c r="AL40" t="s" s="19">
        <v>97</v>
      </c>
      <c r="AM40" t="s" s="19">
        <v>48</v>
      </c>
      <c r="AN40" t="s" s="19">
        <v>98</v>
      </c>
      <c r="AO40" s="21"/>
      <c r="AP40" t="s" s="19">
        <v>49</v>
      </c>
      <c r="AQ40" t="s" s="19">
        <v>50</v>
      </c>
      <c r="AR40" s="21">
        <v>2</v>
      </c>
      <c r="AS40" s="20"/>
      <c r="AT40" t="s" s="14">
        <v>61</v>
      </c>
      <c r="AU40" t="s" s="14">
        <v>74</v>
      </c>
      <c r="AV40" s="20"/>
      <c r="AW40" t="s" s="14">
        <v>89</v>
      </c>
      <c r="AX40" s="20"/>
      <c r="AY40" t="s" s="14">
        <v>90</v>
      </c>
      <c r="AZ40" t="s" s="2">
        <v>93</v>
      </c>
      <c r="BA40" s="17"/>
      <c r="BB40" s="17"/>
      <c r="BC40" s="17"/>
      <c r="BD40" s="17"/>
      <c r="BE40" s="17"/>
      <c r="BF40" s="17"/>
      <c r="BG40" s="17"/>
      <c r="BH40" s="17"/>
      <c r="BI40" s="17"/>
    </row>
    <row r="41" ht="15.75" customHeight="1">
      <c r="A41" s="18"/>
      <c r="B41" s="18"/>
      <c r="C41" s="18"/>
      <c r="D41" t="s" s="14">
        <v>38</v>
      </c>
      <c r="E41" s="21"/>
      <c r="F41" s="20"/>
      <c r="G41" s="21"/>
      <c r="H41" s="21"/>
      <c r="I41" s="20"/>
      <c r="J41" s="20"/>
      <c r="K41" s="20"/>
      <c r="L41" s="20"/>
      <c r="M41" s="21"/>
      <c r="N41" s="20"/>
      <c r="O41" s="21"/>
      <c r="P41" s="20"/>
      <c r="Q41" s="20"/>
      <c r="R41" s="20"/>
      <c r="S41" s="21"/>
      <c r="T41" s="21"/>
      <c r="U41" s="20"/>
      <c r="V41" s="20"/>
      <c r="W41" s="20"/>
      <c r="X41" t="s" s="19">
        <v>85</v>
      </c>
      <c r="Y41" t="s" s="19">
        <v>44</v>
      </c>
      <c r="Z41" t="s" s="19">
        <v>86</v>
      </c>
      <c r="AA41" t="s" s="14">
        <v>87</v>
      </c>
      <c r="AB41" t="s" s="14">
        <v>45</v>
      </c>
      <c r="AC41" t="s" s="14">
        <v>88</v>
      </c>
      <c r="AD41" t="s" s="19">
        <v>56</v>
      </c>
      <c r="AE41" t="s" s="19">
        <v>46</v>
      </c>
      <c r="AF41" s="21"/>
      <c r="AG41" s="21"/>
      <c r="AH41" s="20"/>
      <c r="AI41" s="20"/>
      <c r="AJ41" t="s" s="19">
        <v>95</v>
      </c>
      <c r="AK41" t="s" s="19">
        <v>96</v>
      </c>
      <c r="AL41" t="s" s="19">
        <v>97</v>
      </c>
      <c r="AM41" t="s" s="19">
        <v>48</v>
      </c>
      <c r="AN41" t="s" s="19">
        <v>98</v>
      </c>
      <c r="AO41" s="21"/>
      <c r="AP41" t="s" s="19">
        <v>49</v>
      </c>
      <c r="AQ41" t="s" s="19">
        <v>50</v>
      </c>
      <c r="AR41" s="21">
        <v>2</v>
      </c>
      <c r="AS41" s="20"/>
      <c r="AT41" t="s" s="14">
        <v>99</v>
      </c>
      <c r="AU41" t="s" s="14">
        <v>100</v>
      </c>
      <c r="AV41" s="20"/>
      <c r="AW41" t="s" s="14">
        <v>89</v>
      </c>
      <c r="AX41" s="20"/>
      <c r="AY41" t="s" s="14">
        <v>90</v>
      </c>
      <c r="AZ41" t="s" s="2">
        <v>93</v>
      </c>
      <c r="BA41" s="17"/>
      <c r="BB41" s="17"/>
      <c r="BC41" s="17"/>
      <c r="BD41" s="17"/>
      <c r="BE41" s="17"/>
      <c r="BF41" s="17"/>
      <c r="BG41" s="17"/>
      <c r="BH41" s="17"/>
      <c r="BI41" s="17"/>
    </row>
    <row r="42" ht="15.75" customHeight="1">
      <c r="A42" s="18"/>
      <c r="B42" s="18"/>
      <c r="C42" s="18"/>
      <c r="D42" t="s" s="14">
        <v>40</v>
      </c>
      <c r="E42" s="21"/>
      <c r="F42" s="20"/>
      <c r="G42" s="21"/>
      <c r="H42" s="21"/>
      <c r="I42" s="20"/>
      <c r="J42" s="20"/>
      <c r="K42" s="20"/>
      <c r="L42" s="20"/>
      <c r="M42" s="21"/>
      <c r="N42" s="20"/>
      <c r="O42" s="21"/>
      <c r="P42" s="20"/>
      <c r="Q42" s="20"/>
      <c r="R42" s="20"/>
      <c r="S42" s="21"/>
      <c r="T42" s="21"/>
      <c r="U42" s="20"/>
      <c r="V42" s="20"/>
      <c r="W42" s="20"/>
      <c r="X42" t="s" s="19">
        <v>85</v>
      </c>
      <c r="Y42" t="s" s="19">
        <v>44</v>
      </c>
      <c r="Z42" t="s" s="19">
        <v>86</v>
      </c>
      <c r="AA42" t="s" s="14">
        <v>87</v>
      </c>
      <c r="AB42" t="s" s="14">
        <v>45</v>
      </c>
      <c r="AC42" t="s" s="14">
        <v>88</v>
      </c>
      <c r="AD42" t="s" s="19">
        <v>56</v>
      </c>
      <c r="AE42" t="s" s="19">
        <v>46</v>
      </c>
      <c r="AF42" s="21"/>
      <c r="AG42" s="21"/>
      <c r="AH42" s="20"/>
      <c r="AI42" s="20"/>
      <c r="AJ42" t="s" s="19">
        <v>101</v>
      </c>
      <c r="AK42" t="s" s="19">
        <v>96</v>
      </c>
      <c r="AL42" t="s" s="19">
        <v>97</v>
      </c>
      <c r="AM42" t="s" s="19">
        <v>48</v>
      </c>
      <c r="AN42" t="s" s="19">
        <v>98</v>
      </c>
      <c r="AO42" s="21"/>
      <c r="AP42" t="s" s="19">
        <v>49</v>
      </c>
      <c r="AQ42" t="s" s="19">
        <v>50</v>
      </c>
      <c r="AR42" s="21">
        <v>2</v>
      </c>
      <c r="AS42" s="20"/>
      <c r="AT42" t="s" s="14">
        <v>99</v>
      </c>
      <c r="AU42" t="s" s="14">
        <v>100</v>
      </c>
      <c r="AV42" s="20"/>
      <c r="AW42" t="s" s="14">
        <v>89</v>
      </c>
      <c r="AX42" s="20"/>
      <c r="AY42" t="s" s="14">
        <v>90</v>
      </c>
      <c r="AZ42" t="s" s="2">
        <v>93</v>
      </c>
      <c r="BA42" s="17"/>
      <c r="BB42" s="17"/>
      <c r="BC42" s="17"/>
      <c r="BD42" s="17"/>
      <c r="BE42" s="17"/>
      <c r="BF42" s="17"/>
      <c r="BG42" s="17"/>
      <c r="BH42" s="17"/>
      <c r="BI42" s="17"/>
    </row>
    <row r="43" ht="15.75" customHeight="1">
      <c r="A43" t="s" s="12">
        <v>77</v>
      </c>
      <c r="B43" t="s" s="12">
        <v>34</v>
      </c>
      <c r="C43" s="13">
        <v>23</v>
      </c>
      <c r="D43" t="s" s="14">
        <v>35</v>
      </c>
      <c r="E43" s="21"/>
      <c r="F43" s="20"/>
      <c r="G43" s="21"/>
      <c r="H43" s="21"/>
      <c r="I43" s="20"/>
      <c r="J43" s="20"/>
      <c r="K43" s="20"/>
      <c r="L43" s="20"/>
      <c r="M43" s="21"/>
      <c r="N43" s="20"/>
      <c r="O43" s="21"/>
      <c r="P43" s="20"/>
      <c r="Q43" s="20"/>
      <c r="R43" s="20"/>
      <c r="S43" s="21"/>
      <c r="T43" s="21"/>
      <c r="U43" s="20"/>
      <c r="V43" s="20"/>
      <c r="W43" s="20"/>
      <c r="X43" t="s" s="19">
        <v>85</v>
      </c>
      <c r="Y43" t="s" s="19">
        <v>44</v>
      </c>
      <c r="Z43" t="s" s="19">
        <v>86</v>
      </c>
      <c r="AA43" t="s" s="14">
        <v>87</v>
      </c>
      <c r="AB43" t="s" s="14">
        <v>45</v>
      </c>
      <c r="AC43" t="s" s="14">
        <v>88</v>
      </c>
      <c r="AD43" t="s" s="19">
        <v>56</v>
      </c>
      <c r="AE43" t="s" s="19">
        <v>46</v>
      </c>
      <c r="AF43" s="21"/>
      <c r="AG43" s="21"/>
      <c r="AH43" s="20"/>
      <c r="AI43" s="20"/>
      <c r="AJ43" t="s" s="19">
        <v>101</v>
      </c>
      <c r="AK43" t="s" s="19">
        <v>96</v>
      </c>
      <c r="AL43" t="s" s="19">
        <v>97</v>
      </c>
      <c r="AM43" t="s" s="19">
        <v>48</v>
      </c>
      <c r="AN43" t="s" s="19">
        <v>98</v>
      </c>
      <c r="AO43" s="21"/>
      <c r="AP43" t="s" s="19">
        <v>49</v>
      </c>
      <c r="AQ43" t="s" s="19">
        <v>50</v>
      </c>
      <c r="AR43" s="21">
        <v>2</v>
      </c>
      <c r="AS43" s="20"/>
      <c r="AT43" t="s" s="14">
        <v>99</v>
      </c>
      <c r="AU43" t="s" s="14">
        <v>100</v>
      </c>
      <c r="AV43" s="20"/>
      <c r="AW43" t="s" s="14">
        <v>89</v>
      </c>
      <c r="AX43" s="20"/>
      <c r="AY43" t="s" s="14">
        <v>90</v>
      </c>
      <c r="AZ43" t="s" s="2">
        <v>93</v>
      </c>
      <c r="BA43" s="17"/>
      <c r="BB43" s="17"/>
      <c r="BC43" s="17"/>
      <c r="BD43" s="17"/>
      <c r="BE43" s="17"/>
      <c r="BF43" s="17"/>
      <c r="BG43" s="17"/>
      <c r="BH43" s="17"/>
      <c r="BI43" s="17"/>
    </row>
    <row r="44" ht="15.75" customHeight="1">
      <c r="A44" s="18"/>
      <c r="B44" s="18"/>
      <c r="C44" s="18"/>
      <c r="D44" t="s" s="14">
        <v>38</v>
      </c>
      <c r="E44" s="21"/>
      <c r="F44" s="20"/>
      <c r="G44" s="21"/>
      <c r="H44" s="21"/>
      <c r="I44" s="20"/>
      <c r="J44" s="20"/>
      <c r="K44" s="20"/>
      <c r="L44" s="20"/>
      <c r="M44" s="21"/>
      <c r="N44" s="20"/>
      <c r="O44" s="21"/>
      <c r="P44" s="20"/>
      <c r="Q44" s="20"/>
      <c r="R44" s="20"/>
      <c r="S44" s="21"/>
      <c r="T44" s="21"/>
      <c r="U44" s="20"/>
      <c r="V44" s="20"/>
      <c r="W44" s="20"/>
      <c r="X44" t="s" s="19">
        <v>85</v>
      </c>
      <c r="Y44" t="s" s="19">
        <v>44</v>
      </c>
      <c r="Z44" t="s" s="19">
        <v>86</v>
      </c>
      <c r="AA44" t="s" s="14">
        <v>87</v>
      </c>
      <c r="AB44" t="s" s="14">
        <v>45</v>
      </c>
      <c r="AC44" t="s" s="14">
        <v>88</v>
      </c>
      <c r="AD44" t="s" s="19">
        <v>56</v>
      </c>
      <c r="AE44" t="s" s="19">
        <v>46</v>
      </c>
      <c r="AF44" s="21"/>
      <c r="AG44" s="21"/>
      <c r="AH44" s="20"/>
      <c r="AI44" s="20"/>
      <c r="AJ44" t="s" s="19">
        <v>101</v>
      </c>
      <c r="AK44" t="s" s="19">
        <v>96</v>
      </c>
      <c r="AL44" t="s" s="19">
        <v>97</v>
      </c>
      <c r="AM44" t="s" s="19">
        <v>48</v>
      </c>
      <c r="AN44" t="s" s="19">
        <v>98</v>
      </c>
      <c r="AO44" s="21"/>
      <c r="AP44" t="s" s="19">
        <v>49</v>
      </c>
      <c r="AQ44" t="s" s="19">
        <v>50</v>
      </c>
      <c r="AR44" s="21">
        <v>2</v>
      </c>
      <c r="AS44" s="20"/>
      <c r="AT44" t="s" s="14">
        <v>99</v>
      </c>
      <c r="AU44" t="s" s="14">
        <v>100</v>
      </c>
      <c r="AV44" s="20"/>
      <c r="AW44" t="s" s="14">
        <v>89</v>
      </c>
      <c r="AX44" s="20"/>
      <c r="AY44" t="s" s="14">
        <v>90</v>
      </c>
      <c r="AZ44" t="s" s="2">
        <v>93</v>
      </c>
      <c r="BA44" s="17"/>
      <c r="BB44" s="17"/>
      <c r="BC44" s="17"/>
      <c r="BD44" s="17"/>
      <c r="BE44" s="17"/>
      <c r="BF44" s="17"/>
      <c r="BG44" s="17"/>
      <c r="BH44" s="17"/>
      <c r="BI44" s="17"/>
    </row>
    <row r="45" ht="15.75" customHeight="1">
      <c r="A45" s="18"/>
      <c r="B45" s="18"/>
      <c r="C45" s="18"/>
      <c r="D45" t="s" s="14">
        <v>40</v>
      </c>
      <c r="E45" s="21"/>
      <c r="F45" s="20"/>
      <c r="G45" s="21"/>
      <c r="H45" s="21"/>
      <c r="I45" s="20"/>
      <c r="J45" s="20"/>
      <c r="K45" s="20"/>
      <c r="L45" s="20"/>
      <c r="M45" s="21"/>
      <c r="N45" s="20"/>
      <c r="O45" s="21"/>
      <c r="P45" s="20"/>
      <c r="Q45" s="20"/>
      <c r="R45" s="20"/>
      <c r="S45" s="21"/>
      <c r="T45" s="21"/>
      <c r="U45" s="20"/>
      <c r="V45" s="20"/>
      <c r="W45" s="20"/>
      <c r="X45" t="s" s="19">
        <v>85</v>
      </c>
      <c r="Y45" t="s" s="19">
        <v>44</v>
      </c>
      <c r="Z45" t="s" s="19">
        <v>86</v>
      </c>
      <c r="AA45" t="s" s="14">
        <v>87</v>
      </c>
      <c r="AB45" t="s" s="14">
        <v>45</v>
      </c>
      <c r="AC45" t="s" s="14">
        <v>88</v>
      </c>
      <c r="AD45" t="s" s="19">
        <v>56</v>
      </c>
      <c r="AE45" t="s" s="19">
        <v>46</v>
      </c>
      <c r="AF45" s="21"/>
      <c r="AG45" s="21"/>
      <c r="AH45" s="20"/>
      <c r="AI45" s="20"/>
      <c r="AJ45" t="s" s="19">
        <v>102</v>
      </c>
      <c r="AK45" t="s" s="19">
        <v>96</v>
      </c>
      <c r="AL45" t="s" s="19">
        <v>97</v>
      </c>
      <c r="AM45" t="s" s="19">
        <v>48</v>
      </c>
      <c r="AN45" t="s" s="19">
        <v>98</v>
      </c>
      <c r="AO45" s="21"/>
      <c r="AP45" t="s" s="19">
        <v>49</v>
      </c>
      <c r="AQ45" t="s" s="19">
        <v>50</v>
      </c>
      <c r="AR45" s="21">
        <v>2</v>
      </c>
      <c r="AS45" s="20"/>
      <c r="AT45" t="s" s="14">
        <v>99</v>
      </c>
      <c r="AU45" t="s" s="14">
        <v>100</v>
      </c>
      <c r="AV45" s="20"/>
      <c r="AW45" t="s" s="14">
        <v>89</v>
      </c>
      <c r="AX45" s="20"/>
      <c r="AY45" t="s" s="14">
        <v>90</v>
      </c>
      <c r="AZ45" t="s" s="2">
        <v>93</v>
      </c>
      <c r="BA45" s="17"/>
      <c r="BB45" s="17"/>
      <c r="BC45" s="17"/>
      <c r="BD45" s="17"/>
      <c r="BE45" s="17"/>
      <c r="BF45" s="17"/>
      <c r="BG45" s="17"/>
      <c r="BH45" s="17"/>
      <c r="BI45" s="17"/>
    </row>
    <row r="46" ht="15.75" customHeight="1">
      <c r="A46" t="s" s="12">
        <v>33</v>
      </c>
      <c r="B46" t="s" s="12">
        <v>34</v>
      </c>
      <c r="C46" s="13">
        <v>24</v>
      </c>
      <c r="D46" t="s" s="14">
        <v>35</v>
      </c>
      <c r="E46" s="21"/>
      <c r="F46" s="20"/>
      <c r="G46" s="21"/>
      <c r="H46" s="21"/>
      <c r="I46" s="20"/>
      <c r="J46" s="20"/>
      <c r="K46" s="20"/>
      <c r="L46" s="20"/>
      <c r="M46" s="21"/>
      <c r="N46" s="20"/>
      <c r="O46" s="21"/>
      <c r="P46" s="20"/>
      <c r="Q46" s="20"/>
      <c r="R46" s="20"/>
      <c r="S46" s="21"/>
      <c r="T46" s="21"/>
      <c r="U46" s="20"/>
      <c r="V46" s="20"/>
      <c r="W46" s="20"/>
      <c r="X46" t="s" s="19">
        <v>85</v>
      </c>
      <c r="Y46" t="s" s="19">
        <v>44</v>
      </c>
      <c r="Z46" t="s" s="19">
        <v>86</v>
      </c>
      <c r="AA46" t="s" s="14">
        <v>87</v>
      </c>
      <c r="AB46" t="s" s="14">
        <v>45</v>
      </c>
      <c r="AC46" t="s" s="14">
        <v>88</v>
      </c>
      <c r="AD46" t="s" s="19">
        <v>56</v>
      </c>
      <c r="AE46" t="s" s="19">
        <v>46</v>
      </c>
      <c r="AF46" s="21"/>
      <c r="AG46" s="21"/>
      <c r="AH46" s="20"/>
      <c r="AI46" s="20"/>
      <c r="AJ46" t="s" s="19">
        <v>102</v>
      </c>
      <c r="AK46" t="s" s="19">
        <v>96</v>
      </c>
      <c r="AL46" t="s" s="19">
        <v>97</v>
      </c>
      <c r="AM46" t="s" s="19">
        <v>48</v>
      </c>
      <c r="AN46" t="s" s="19">
        <v>98</v>
      </c>
      <c r="AO46" s="21"/>
      <c r="AP46" t="s" s="19">
        <v>49</v>
      </c>
      <c r="AQ46" t="s" s="19">
        <v>50</v>
      </c>
      <c r="AR46" s="21">
        <v>2</v>
      </c>
      <c r="AS46" s="20"/>
      <c r="AT46" t="s" s="14">
        <v>99</v>
      </c>
      <c r="AU46" t="s" s="14">
        <v>100</v>
      </c>
      <c r="AV46" s="14"/>
      <c r="AW46" t="s" s="14">
        <v>89</v>
      </c>
      <c r="AX46" s="20"/>
      <c r="AY46" t="s" s="14">
        <v>90</v>
      </c>
      <c r="AZ46" t="s" s="2">
        <v>93</v>
      </c>
      <c r="BA46" s="17"/>
      <c r="BB46" s="17"/>
      <c r="BC46" s="17"/>
      <c r="BD46" s="17"/>
      <c r="BE46" s="17"/>
      <c r="BF46" s="17"/>
      <c r="BG46" s="17"/>
      <c r="BH46" s="17"/>
      <c r="BI46" s="17"/>
    </row>
    <row r="47" ht="15.75" customHeight="1">
      <c r="A47" s="18"/>
      <c r="B47" s="18"/>
      <c r="C47" s="18"/>
      <c r="D47" t="s" s="14">
        <v>38</v>
      </c>
      <c r="E47" t="s" s="15">
        <v>103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5"/>
      <c r="AM47" t="s" s="15">
        <v>48</v>
      </c>
      <c r="AN47" s="16"/>
      <c r="AO47" s="16"/>
      <c r="AP47" t="s" s="15">
        <v>49</v>
      </c>
      <c r="AQ47" t="s" s="15">
        <v>50</v>
      </c>
      <c r="AR47" s="16">
        <v>2</v>
      </c>
      <c r="AS47" s="20"/>
      <c r="AT47" t="s" s="14">
        <v>61</v>
      </c>
      <c r="AU47" t="s" s="14">
        <v>30</v>
      </c>
      <c r="AV47" s="14"/>
      <c r="AW47" t="s" s="14">
        <v>104</v>
      </c>
      <c r="AX47" s="20"/>
      <c r="AY47" t="s" s="14">
        <v>90</v>
      </c>
      <c r="AZ47" t="s" s="2">
        <v>93</v>
      </c>
      <c r="BA47" s="17"/>
      <c r="BB47" s="17"/>
      <c r="BC47" s="17"/>
      <c r="BD47" s="17"/>
      <c r="BE47" s="17"/>
      <c r="BF47" s="17"/>
      <c r="BG47" s="17"/>
      <c r="BH47" s="17"/>
      <c r="BI47" s="17"/>
    </row>
    <row r="48" ht="15.75" customHeight="1">
      <c r="A48" s="18"/>
      <c r="B48" s="18"/>
      <c r="C48" s="18"/>
      <c r="D48" t="s" s="14">
        <v>40</v>
      </c>
      <c r="E48" s="21"/>
      <c r="F48" s="20"/>
      <c r="G48" s="21"/>
      <c r="H48" s="21"/>
      <c r="I48" s="20"/>
      <c r="J48" s="20"/>
      <c r="K48" s="20"/>
      <c r="L48" s="20"/>
      <c r="M48" s="21"/>
      <c r="N48" s="20"/>
      <c r="O48" s="21"/>
      <c r="P48" s="20"/>
      <c r="Q48" s="20"/>
      <c r="R48" s="20"/>
      <c r="S48" s="21"/>
      <c r="T48" s="21"/>
      <c r="U48" s="20"/>
      <c r="V48" s="20"/>
      <c r="W48" s="20"/>
      <c r="X48" t="s" s="19">
        <v>105</v>
      </c>
      <c r="Y48" t="s" s="19">
        <v>44</v>
      </c>
      <c r="Z48" t="s" s="19">
        <v>106</v>
      </c>
      <c r="AA48" t="s" s="14">
        <v>105</v>
      </c>
      <c r="AB48" t="s" s="14">
        <v>45</v>
      </c>
      <c r="AC48" t="s" s="14">
        <v>106</v>
      </c>
      <c r="AD48" t="s" s="19">
        <v>56</v>
      </c>
      <c r="AE48" t="s" s="19">
        <v>46</v>
      </c>
      <c r="AF48" s="21"/>
      <c r="AG48" s="21"/>
      <c r="AH48" s="20"/>
      <c r="AI48" s="20"/>
      <c r="AJ48" t="s" s="19">
        <v>107</v>
      </c>
      <c r="AK48" t="s" s="19">
        <v>96</v>
      </c>
      <c r="AL48" t="s" s="19">
        <v>108</v>
      </c>
      <c r="AM48" t="s" s="19">
        <v>48</v>
      </c>
      <c r="AN48" t="s" s="19">
        <v>92</v>
      </c>
      <c r="AO48" s="21"/>
      <c r="AP48" t="s" s="19">
        <v>49</v>
      </c>
      <c r="AQ48" t="s" s="19">
        <v>50</v>
      </c>
      <c r="AR48" s="21">
        <v>2</v>
      </c>
      <c r="AS48" s="20"/>
      <c r="AT48" t="s" s="14">
        <v>61</v>
      </c>
      <c r="AU48" t="s" s="14">
        <v>63</v>
      </c>
      <c r="AV48" s="14"/>
      <c r="AW48" t="s" s="14">
        <v>104</v>
      </c>
      <c r="AX48" s="20"/>
      <c r="AY48" t="s" s="14">
        <v>90</v>
      </c>
      <c r="AZ48" t="s" s="2">
        <v>93</v>
      </c>
      <c r="BA48" s="17"/>
      <c r="BB48" s="17"/>
      <c r="BC48" s="17"/>
      <c r="BD48" s="17"/>
      <c r="BE48" s="17"/>
      <c r="BF48" s="17"/>
      <c r="BG48" s="17"/>
      <c r="BH48" s="17"/>
      <c r="BI48" s="17"/>
    </row>
    <row r="49" ht="15.75" customHeight="1">
      <c r="A49" t="s" s="12">
        <v>42</v>
      </c>
      <c r="B49" t="s" s="12">
        <v>34</v>
      </c>
      <c r="C49" s="13">
        <v>25</v>
      </c>
      <c r="D49" t="s" s="14">
        <v>35</v>
      </c>
      <c r="E49" s="21"/>
      <c r="F49" s="20"/>
      <c r="G49" s="21"/>
      <c r="H49" s="21"/>
      <c r="I49" s="20"/>
      <c r="J49" s="20"/>
      <c r="K49" s="20"/>
      <c r="L49" s="20"/>
      <c r="M49" s="21"/>
      <c r="N49" s="20"/>
      <c r="O49" s="21"/>
      <c r="P49" s="20"/>
      <c r="Q49" s="20"/>
      <c r="R49" s="20"/>
      <c r="S49" s="21"/>
      <c r="T49" s="21"/>
      <c r="U49" s="20"/>
      <c r="V49" s="20"/>
      <c r="W49" s="20"/>
      <c r="X49" t="s" s="19">
        <v>105</v>
      </c>
      <c r="Y49" t="s" s="19">
        <v>44</v>
      </c>
      <c r="Z49" t="s" s="19">
        <v>106</v>
      </c>
      <c r="AA49" t="s" s="14">
        <v>105</v>
      </c>
      <c r="AB49" t="s" s="14">
        <v>45</v>
      </c>
      <c r="AC49" t="s" s="14">
        <v>106</v>
      </c>
      <c r="AD49" t="s" s="19">
        <v>56</v>
      </c>
      <c r="AE49" t="s" s="19">
        <v>46</v>
      </c>
      <c r="AF49" s="21"/>
      <c r="AG49" s="21"/>
      <c r="AH49" s="20"/>
      <c r="AI49" s="20"/>
      <c r="AJ49" t="s" s="19">
        <v>107</v>
      </c>
      <c r="AK49" t="s" s="19">
        <v>96</v>
      </c>
      <c r="AL49" t="s" s="19">
        <v>108</v>
      </c>
      <c r="AM49" t="s" s="19">
        <v>48</v>
      </c>
      <c r="AN49" t="s" s="19">
        <v>92</v>
      </c>
      <c r="AO49" s="21"/>
      <c r="AP49" t="s" s="19">
        <v>49</v>
      </c>
      <c r="AQ49" t="s" s="19">
        <v>50</v>
      </c>
      <c r="AR49" s="21">
        <v>2</v>
      </c>
      <c r="AS49" s="20"/>
      <c r="AT49" t="s" s="14">
        <v>109</v>
      </c>
      <c r="AU49" t="s" s="14">
        <v>74</v>
      </c>
      <c r="AV49" s="20"/>
      <c r="AW49" t="s" s="14">
        <v>104</v>
      </c>
      <c r="AX49" s="20"/>
      <c r="AY49" t="s" s="14">
        <v>90</v>
      </c>
      <c r="AZ49" t="s" s="2">
        <v>93</v>
      </c>
      <c r="BA49" s="17"/>
      <c r="BB49" s="17"/>
      <c r="BC49" s="17"/>
      <c r="BD49" s="17"/>
      <c r="BE49" s="17"/>
      <c r="BF49" s="17"/>
      <c r="BG49" s="17"/>
      <c r="BH49" s="17"/>
      <c r="BI49" s="17"/>
    </row>
    <row r="50" ht="15.75" customHeight="1">
      <c r="A50" s="18"/>
      <c r="B50" s="18"/>
      <c r="C50" s="18"/>
      <c r="D50" t="s" s="14">
        <v>38</v>
      </c>
      <c r="E50" s="21"/>
      <c r="F50" s="20"/>
      <c r="G50" s="21"/>
      <c r="H50" s="21"/>
      <c r="I50" s="20"/>
      <c r="J50" s="20"/>
      <c r="K50" s="20"/>
      <c r="L50" s="20"/>
      <c r="M50" s="21"/>
      <c r="N50" s="20"/>
      <c r="O50" s="21"/>
      <c r="P50" s="20"/>
      <c r="Q50" s="20"/>
      <c r="R50" s="20"/>
      <c r="S50" s="21"/>
      <c r="T50" s="21"/>
      <c r="U50" s="20"/>
      <c r="V50" s="20"/>
      <c r="W50" s="20"/>
      <c r="X50" t="s" s="19">
        <v>105</v>
      </c>
      <c r="Y50" t="s" s="19">
        <v>44</v>
      </c>
      <c r="Z50" t="s" s="19">
        <v>106</v>
      </c>
      <c r="AA50" t="s" s="14">
        <v>105</v>
      </c>
      <c r="AB50" t="s" s="14">
        <v>45</v>
      </c>
      <c r="AC50" t="s" s="14">
        <v>106</v>
      </c>
      <c r="AD50" t="s" s="19">
        <v>56</v>
      </c>
      <c r="AE50" t="s" s="19">
        <v>46</v>
      </c>
      <c r="AF50" s="21"/>
      <c r="AG50" s="21"/>
      <c r="AH50" s="20"/>
      <c r="AI50" s="20"/>
      <c r="AJ50" t="s" s="19">
        <v>107</v>
      </c>
      <c r="AK50" t="s" s="19">
        <v>96</v>
      </c>
      <c r="AL50" t="s" s="19">
        <v>108</v>
      </c>
      <c r="AM50" t="s" s="19">
        <v>48</v>
      </c>
      <c r="AN50" t="s" s="19">
        <v>92</v>
      </c>
      <c r="AO50" s="21"/>
      <c r="AP50" t="s" s="19">
        <v>49</v>
      </c>
      <c r="AQ50" t="s" s="19">
        <v>50</v>
      </c>
      <c r="AR50" s="21">
        <v>2</v>
      </c>
      <c r="AS50" s="20"/>
      <c r="AT50" t="s" s="14">
        <v>99</v>
      </c>
      <c r="AU50" t="s" s="14">
        <v>100</v>
      </c>
      <c r="AV50" s="20"/>
      <c r="AW50" t="s" s="14">
        <v>104</v>
      </c>
      <c r="AX50" s="20"/>
      <c r="AY50" t="s" s="14">
        <v>90</v>
      </c>
      <c r="AZ50" t="s" s="2">
        <v>93</v>
      </c>
      <c r="BA50" s="17"/>
      <c r="BB50" s="17"/>
      <c r="BC50" s="17"/>
      <c r="BD50" s="17"/>
      <c r="BE50" s="17"/>
      <c r="BF50" s="17"/>
      <c r="BG50" s="17"/>
      <c r="BH50" s="17"/>
      <c r="BI50" s="17"/>
    </row>
    <row r="51" ht="15.75" customHeight="1">
      <c r="A51" s="18"/>
      <c r="B51" s="18"/>
      <c r="C51" s="18"/>
      <c r="D51" t="s" s="14">
        <v>40</v>
      </c>
      <c r="E51" s="21"/>
      <c r="F51" s="20"/>
      <c r="G51" s="21"/>
      <c r="H51" s="21"/>
      <c r="I51" s="20"/>
      <c r="J51" s="20"/>
      <c r="K51" s="20"/>
      <c r="L51" s="20"/>
      <c r="M51" s="21"/>
      <c r="N51" s="20"/>
      <c r="O51" s="21"/>
      <c r="P51" s="20"/>
      <c r="Q51" s="20"/>
      <c r="R51" s="20"/>
      <c r="S51" s="21"/>
      <c r="T51" s="21"/>
      <c r="U51" s="20"/>
      <c r="V51" s="20"/>
      <c r="W51" s="20"/>
      <c r="X51" t="s" s="19">
        <v>105</v>
      </c>
      <c r="Y51" t="s" s="19">
        <v>44</v>
      </c>
      <c r="Z51" t="s" s="19">
        <v>106</v>
      </c>
      <c r="AA51" t="s" s="14">
        <v>105</v>
      </c>
      <c r="AB51" t="s" s="14">
        <v>45</v>
      </c>
      <c r="AC51" t="s" s="14">
        <v>106</v>
      </c>
      <c r="AD51" t="s" s="19">
        <v>56</v>
      </c>
      <c r="AE51" t="s" s="19">
        <v>46</v>
      </c>
      <c r="AF51" s="21"/>
      <c r="AG51" s="21"/>
      <c r="AH51" s="20"/>
      <c r="AI51" s="20"/>
      <c r="AJ51" t="s" s="19">
        <v>107</v>
      </c>
      <c r="AK51" t="s" s="19">
        <v>96</v>
      </c>
      <c r="AL51" t="s" s="19">
        <v>108</v>
      </c>
      <c r="AM51" t="s" s="19">
        <v>48</v>
      </c>
      <c r="AN51" t="s" s="19">
        <v>92</v>
      </c>
      <c r="AO51" s="21"/>
      <c r="AP51" t="s" s="19">
        <v>49</v>
      </c>
      <c r="AQ51" t="s" s="19">
        <v>50</v>
      </c>
      <c r="AR51" s="21">
        <v>2</v>
      </c>
      <c r="AS51" s="20"/>
      <c r="AT51" t="s" s="14">
        <v>99</v>
      </c>
      <c r="AU51" t="s" s="14">
        <v>100</v>
      </c>
      <c r="AV51" s="20"/>
      <c r="AW51" t="s" s="14">
        <v>104</v>
      </c>
      <c r="AX51" s="20"/>
      <c r="AY51" t="s" s="14">
        <v>90</v>
      </c>
      <c r="AZ51" t="s" s="2">
        <v>93</v>
      </c>
      <c r="BA51" s="17"/>
      <c r="BB51" s="17"/>
      <c r="BC51" s="17"/>
      <c r="BD51" s="17"/>
      <c r="BE51" s="17"/>
      <c r="BF51" s="17"/>
      <c r="BG51" s="17"/>
      <c r="BH51" s="17"/>
      <c r="BI51" s="17"/>
    </row>
    <row r="52" ht="15.75" customHeight="1">
      <c r="A52" t="s" s="12">
        <v>57</v>
      </c>
      <c r="B52" t="s" s="12">
        <v>34</v>
      </c>
      <c r="C52" s="13">
        <v>26</v>
      </c>
      <c r="D52" t="s" s="14">
        <v>35</v>
      </c>
      <c r="E52" s="21"/>
      <c r="F52" s="20"/>
      <c r="G52" s="21"/>
      <c r="H52" s="21"/>
      <c r="I52" s="20"/>
      <c r="J52" s="20"/>
      <c r="K52" s="20"/>
      <c r="L52" s="20"/>
      <c r="M52" s="21"/>
      <c r="N52" s="20"/>
      <c r="O52" s="21"/>
      <c r="P52" s="20"/>
      <c r="Q52" s="20"/>
      <c r="R52" s="20"/>
      <c r="S52" s="21"/>
      <c r="T52" s="21"/>
      <c r="U52" s="20"/>
      <c r="V52" s="20"/>
      <c r="W52" s="20"/>
      <c r="X52" t="s" s="19">
        <v>105</v>
      </c>
      <c r="Y52" t="s" s="19">
        <v>44</v>
      </c>
      <c r="Z52" t="s" s="19">
        <v>106</v>
      </c>
      <c r="AA52" t="s" s="14">
        <v>105</v>
      </c>
      <c r="AB52" t="s" s="14">
        <v>45</v>
      </c>
      <c r="AC52" t="s" s="14">
        <v>106</v>
      </c>
      <c r="AD52" t="s" s="19">
        <v>56</v>
      </c>
      <c r="AE52" t="s" s="19">
        <v>46</v>
      </c>
      <c r="AF52" s="21"/>
      <c r="AG52" s="21"/>
      <c r="AH52" s="20"/>
      <c r="AI52" s="20"/>
      <c r="AJ52" t="s" s="19">
        <v>107</v>
      </c>
      <c r="AK52" t="s" s="19">
        <v>96</v>
      </c>
      <c r="AL52" t="s" s="19">
        <v>108</v>
      </c>
      <c r="AM52" t="s" s="19">
        <v>48</v>
      </c>
      <c r="AN52" t="s" s="19">
        <v>92</v>
      </c>
      <c r="AO52" s="21"/>
      <c r="AP52" t="s" s="19">
        <v>49</v>
      </c>
      <c r="AQ52" t="s" s="19">
        <v>50</v>
      </c>
      <c r="AR52" s="21">
        <v>2</v>
      </c>
      <c r="AS52" s="20"/>
      <c r="AT52" t="s" s="14">
        <v>99</v>
      </c>
      <c r="AU52" t="s" s="14">
        <v>100</v>
      </c>
      <c r="AV52" s="20"/>
      <c r="AW52" t="s" s="14">
        <v>104</v>
      </c>
      <c r="AX52" s="20"/>
      <c r="AY52" t="s" s="14">
        <v>90</v>
      </c>
      <c r="AZ52" t="s" s="2">
        <v>93</v>
      </c>
      <c r="BA52" s="17"/>
      <c r="BB52" s="17"/>
      <c r="BC52" s="17"/>
      <c r="BD52" s="17"/>
      <c r="BE52" s="17"/>
      <c r="BF52" s="17"/>
      <c r="BG52" s="17"/>
      <c r="BH52" s="17"/>
      <c r="BI52" s="17"/>
    </row>
    <row r="53" ht="15.75" customHeight="1">
      <c r="A53" s="18"/>
      <c r="B53" s="18"/>
      <c r="C53" s="18"/>
      <c r="D53" t="s" s="14">
        <v>38</v>
      </c>
      <c r="E53" s="21"/>
      <c r="F53" s="20"/>
      <c r="G53" s="21"/>
      <c r="H53" s="21"/>
      <c r="I53" s="20"/>
      <c r="J53" s="20"/>
      <c r="K53" s="20"/>
      <c r="L53" s="20"/>
      <c r="M53" s="21"/>
      <c r="N53" s="20"/>
      <c r="O53" s="21"/>
      <c r="P53" s="20"/>
      <c r="Q53" s="20"/>
      <c r="R53" s="20"/>
      <c r="S53" s="21"/>
      <c r="T53" s="21"/>
      <c r="U53" s="20"/>
      <c r="V53" s="20"/>
      <c r="W53" s="20"/>
      <c r="X53" t="s" s="19">
        <v>105</v>
      </c>
      <c r="Y53" t="s" s="19">
        <v>44</v>
      </c>
      <c r="Z53" t="s" s="19">
        <v>106</v>
      </c>
      <c r="AA53" t="s" s="14">
        <v>105</v>
      </c>
      <c r="AB53" t="s" s="14">
        <v>45</v>
      </c>
      <c r="AC53" t="s" s="14">
        <v>106</v>
      </c>
      <c r="AD53" t="s" s="19">
        <v>56</v>
      </c>
      <c r="AE53" t="s" s="19">
        <v>46</v>
      </c>
      <c r="AF53" s="21"/>
      <c r="AG53" s="21"/>
      <c r="AH53" s="20"/>
      <c r="AI53" s="20"/>
      <c r="AJ53" t="s" s="19">
        <v>107</v>
      </c>
      <c r="AK53" t="s" s="19">
        <v>96</v>
      </c>
      <c r="AL53" t="s" s="19">
        <v>108</v>
      </c>
      <c r="AM53" t="s" s="19">
        <v>48</v>
      </c>
      <c r="AN53" t="s" s="19">
        <v>92</v>
      </c>
      <c r="AO53" s="21"/>
      <c r="AP53" t="s" s="19">
        <v>49</v>
      </c>
      <c r="AQ53" t="s" s="19">
        <v>50</v>
      </c>
      <c r="AR53" s="21">
        <v>2</v>
      </c>
      <c r="AS53" s="20"/>
      <c r="AT53" t="s" s="14">
        <v>99</v>
      </c>
      <c r="AU53" t="s" s="14">
        <v>100</v>
      </c>
      <c r="AV53" s="20"/>
      <c r="AW53" t="s" s="14">
        <v>104</v>
      </c>
      <c r="AX53" s="20"/>
      <c r="AY53" t="s" s="14">
        <v>90</v>
      </c>
      <c r="AZ53" t="s" s="2">
        <v>93</v>
      </c>
      <c r="BA53" s="17"/>
      <c r="BB53" s="17"/>
      <c r="BC53" s="17"/>
      <c r="BD53" s="17"/>
      <c r="BE53" s="17"/>
      <c r="BF53" s="17"/>
      <c r="BG53" s="17"/>
      <c r="BH53" s="17"/>
      <c r="BI53" s="17"/>
    </row>
    <row r="54" ht="15.75" customHeight="1">
      <c r="A54" s="18"/>
      <c r="B54" s="18"/>
      <c r="C54" s="18"/>
      <c r="D54" t="s" s="14">
        <v>40</v>
      </c>
      <c r="E54" s="21"/>
      <c r="F54" s="20"/>
      <c r="G54" s="21"/>
      <c r="H54" s="21"/>
      <c r="I54" s="20"/>
      <c r="J54" s="20"/>
      <c r="K54" s="20"/>
      <c r="L54" s="20"/>
      <c r="M54" s="21"/>
      <c r="N54" s="20"/>
      <c r="O54" s="21"/>
      <c r="P54" s="20"/>
      <c r="Q54" s="20"/>
      <c r="R54" s="20"/>
      <c r="S54" s="21"/>
      <c r="T54" s="21"/>
      <c r="U54" s="20"/>
      <c r="V54" s="20"/>
      <c r="W54" s="20"/>
      <c r="X54" t="s" s="19">
        <v>105</v>
      </c>
      <c r="Y54" t="s" s="19">
        <v>44</v>
      </c>
      <c r="Z54" t="s" s="19">
        <v>106</v>
      </c>
      <c r="AA54" t="s" s="14">
        <v>105</v>
      </c>
      <c r="AB54" t="s" s="14">
        <v>45</v>
      </c>
      <c r="AC54" t="s" s="14">
        <v>106</v>
      </c>
      <c r="AD54" t="s" s="19">
        <v>56</v>
      </c>
      <c r="AE54" t="s" s="19">
        <v>46</v>
      </c>
      <c r="AF54" s="21"/>
      <c r="AG54" s="21"/>
      <c r="AH54" s="20"/>
      <c r="AI54" s="20"/>
      <c r="AJ54" t="s" s="19">
        <v>110</v>
      </c>
      <c r="AK54" t="s" s="19">
        <v>96</v>
      </c>
      <c r="AL54" t="s" s="19">
        <v>111</v>
      </c>
      <c r="AM54" t="s" s="19">
        <v>48</v>
      </c>
      <c r="AN54" t="s" s="19">
        <v>98</v>
      </c>
      <c r="AO54" s="21"/>
      <c r="AP54" t="s" s="19">
        <v>49</v>
      </c>
      <c r="AQ54" t="s" s="19">
        <v>50</v>
      </c>
      <c r="AR54" s="21">
        <v>2</v>
      </c>
      <c r="AS54" s="20"/>
      <c r="AT54" t="s" s="14">
        <v>99</v>
      </c>
      <c r="AU54" t="s" s="14">
        <v>100</v>
      </c>
      <c r="AV54" s="20"/>
      <c r="AW54" t="s" s="14">
        <v>104</v>
      </c>
      <c r="AX54" s="20"/>
      <c r="AY54" t="s" s="14">
        <v>90</v>
      </c>
      <c r="AZ54" t="s" s="2">
        <v>93</v>
      </c>
      <c r="BA54" s="17"/>
      <c r="BB54" s="17"/>
      <c r="BC54" s="17"/>
      <c r="BD54" s="17"/>
      <c r="BE54" s="17"/>
      <c r="BF54" s="17"/>
      <c r="BG54" s="17"/>
      <c r="BH54" s="17"/>
      <c r="BI54" s="17"/>
    </row>
    <row r="55" ht="15.75" customHeight="1">
      <c r="A55" t="s" s="12">
        <v>64</v>
      </c>
      <c r="B55" t="s" s="12">
        <v>34</v>
      </c>
      <c r="C55" s="13">
        <v>27</v>
      </c>
      <c r="D55" t="s" s="14">
        <v>35</v>
      </c>
      <c r="E55" s="21"/>
      <c r="F55" s="20"/>
      <c r="G55" s="21"/>
      <c r="H55" s="21"/>
      <c r="I55" s="20"/>
      <c r="J55" s="20"/>
      <c r="K55" s="20"/>
      <c r="L55" s="20"/>
      <c r="M55" s="21"/>
      <c r="N55" s="20"/>
      <c r="O55" s="21"/>
      <c r="P55" s="20"/>
      <c r="Q55" s="20"/>
      <c r="R55" s="20"/>
      <c r="S55" s="21"/>
      <c r="T55" s="21"/>
      <c r="U55" s="20"/>
      <c r="V55" s="20"/>
      <c r="W55" s="20"/>
      <c r="X55" t="s" s="19">
        <v>105</v>
      </c>
      <c r="Y55" t="s" s="19">
        <v>44</v>
      </c>
      <c r="Z55" t="s" s="19">
        <v>106</v>
      </c>
      <c r="AA55" t="s" s="14">
        <v>105</v>
      </c>
      <c r="AB55" t="s" s="14">
        <v>45</v>
      </c>
      <c r="AC55" t="s" s="14">
        <v>106</v>
      </c>
      <c r="AD55" t="s" s="19">
        <v>56</v>
      </c>
      <c r="AE55" t="s" s="19">
        <v>46</v>
      </c>
      <c r="AF55" s="21"/>
      <c r="AG55" s="21"/>
      <c r="AH55" s="20"/>
      <c r="AI55" s="20"/>
      <c r="AJ55" t="s" s="19">
        <v>110</v>
      </c>
      <c r="AK55" t="s" s="19">
        <v>96</v>
      </c>
      <c r="AL55" t="s" s="19">
        <v>111</v>
      </c>
      <c r="AM55" t="s" s="19">
        <v>48</v>
      </c>
      <c r="AN55" t="s" s="19">
        <v>98</v>
      </c>
      <c r="AO55" s="21"/>
      <c r="AP55" t="s" s="19">
        <v>49</v>
      </c>
      <c r="AQ55" t="s" s="19">
        <v>50</v>
      </c>
      <c r="AR55" s="21">
        <v>2</v>
      </c>
      <c r="AS55" s="20"/>
      <c r="AT55" t="s" s="14">
        <v>99</v>
      </c>
      <c r="AU55" t="s" s="14">
        <v>100</v>
      </c>
      <c r="AV55" s="20"/>
      <c r="AW55" t="s" s="14">
        <v>104</v>
      </c>
      <c r="AX55" s="20"/>
      <c r="AY55" t="s" s="14">
        <v>90</v>
      </c>
      <c r="AZ55" t="s" s="2">
        <v>93</v>
      </c>
      <c r="BA55" s="17"/>
      <c r="BB55" s="17"/>
      <c r="BC55" s="17"/>
      <c r="BD55" s="17"/>
      <c r="BE55" s="17"/>
      <c r="BF55" s="17"/>
      <c r="BG55" s="17"/>
      <c r="BH55" s="17"/>
      <c r="BI55" s="17"/>
    </row>
    <row r="56" ht="15.75" customHeight="1">
      <c r="A56" s="18"/>
      <c r="B56" s="18"/>
      <c r="C56" s="18"/>
      <c r="D56" t="s" s="14">
        <v>38</v>
      </c>
      <c r="E56" s="21"/>
      <c r="F56" s="20"/>
      <c r="G56" s="21"/>
      <c r="H56" s="21"/>
      <c r="I56" s="20"/>
      <c r="J56" s="20"/>
      <c r="K56" s="20"/>
      <c r="L56" s="20"/>
      <c r="M56" s="21"/>
      <c r="N56" s="20"/>
      <c r="O56" s="21"/>
      <c r="P56" s="20"/>
      <c r="Q56" s="20"/>
      <c r="R56" s="20"/>
      <c r="S56" s="21"/>
      <c r="T56" s="21"/>
      <c r="U56" s="20"/>
      <c r="V56" s="20"/>
      <c r="W56" s="20"/>
      <c r="X56" t="s" s="19">
        <v>105</v>
      </c>
      <c r="Y56" t="s" s="19">
        <v>44</v>
      </c>
      <c r="Z56" t="s" s="19">
        <v>106</v>
      </c>
      <c r="AA56" t="s" s="14">
        <v>105</v>
      </c>
      <c r="AB56" t="s" s="14">
        <v>45</v>
      </c>
      <c r="AC56" t="s" s="14">
        <v>106</v>
      </c>
      <c r="AD56" t="s" s="19">
        <v>56</v>
      </c>
      <c r="AE56" t="s" s="19">
        <v>46</v>
      </c>
      <c r="AF56" s="21"/>
      <c r="AG56" s="21"/>
      <c r="AH56" s="20"/>
      <c r="AI56" s="20"/>
      <c r="AJ56" t="s" s="19">
        <v>110</v>
      </c>
      <c r="AK56" t="s" s="19">
        <v>96</v>
      </c>
      <c r="AL56" t="s" s="19">
        <v>111</v>
      </c>
      <c r="AM56" t="s" s="19">
        <v>48</v>
      </c>
      <c r="AN56" t="s" s="19">
        <v>98</v>
      </c>
      <c r="AO56" s="21"/>
      <c r="AP56" t="s" s="19">
        <v>49</v>
      </c>
      <c r="AQ56" t="s" s="19">
        <v>50</v>
      </c>
      <c r="AR56" s="21">
        <v>2</v>
      </c>
      <c r="AS56" s="20"/>
      <c r="AT56" t="s" s="14">
        <v>61</v>
      </c>
      <c r="AU56" t="s" s="14">
        <v>30</v>
      </c>
      <c r="AV56" t="s" s="14">
        <v>112</v>
      </c>
      <c r="AW56" t="s" s="14">
        <v>113</v>
      </c>
      <c r="AX56" s="20"/>
      <c r="AY56" t="s" s="14">
        <v>114</v>
      </c>
      <c r="AZ56" t="s" s="2">
        <v>93</v>
      </c>
      <c r="BA56" s="17"/>
      <c r="BB56" s="17"/>
      <c r="BC56" s="17"/>
      <c r="BD56" s="17"/>
      <c r="BE56" s="17"/>
      <c r="BF56" s="17"/>
      <c r="BG56" s="17"/>
      <c r="BH56" s="17"/>
      <c r="BI56" s="17"/>
    </row>
    <row r="57" ht="15.75" customHeight="1">
      <c r="A57" s="18"/>
      <c r="B57" s="18"/>
      <c r="C57" s="18"/>
      <c r="D57" t="s" s="14">
        <v>40</v>
      </c>
      <c r="E57" s="21"/>
      <c r="F57" s="20"/>
      <c r="G57" s="21"/>
      <c r="H57" s="21"/>
      <c r="I57" s="20"/>
      <c r="J57" s="20"/>
      <c r="K57" s="20"/>
      <c r="L57" s="20"/>
      <c r="M57" s="21"/>
      <c r="N57" s="20"/>
      <c r="O57" s="21"/>
      <c r="P57" s="20"/>
      <c r="Q57" s="20"/>
      <c r="R57" s="20"/>
      <c r="S57" s="21"/>
      <c r="T57" s="21"/>
      <c r="U57" s="20"/>
      <c r="V57" s="20"/>
      <c r="W57" s="20"/>
      <c r="X57" t="s" s="19">
        <v>105</v>
      </c>
      <c r="Y57" t="s" s="19">
        <v>44</v>
      </c>
      <c r="Z57" t="s" s="19">
        <v>106</v>
      </c>
      <c r="AA57" t="s" s="14">
        <v>105</v>
      </c>
      <c r="AB57" t="s" s="14">
        <v>45</v>
      </c>
      <c r="AC57" t="s" s="14">
        <v>106</v>
      </c>
      <c r="AD57" t="s" s="19">
        <v>56</v>
      </c>
      <c r="AE57" t="s" s="19">
        <v>46</v>
      </c>
      <c r="AF57" s="21"/>
      <c r="AG57" s="21"/>
      <c r="AH57" s="20"/>
      <c r="AI57" s="20"/>
      <c r="AJ57" t="s" s="19">
        <v>110</v>
      </c>
      <c r="AK57" t="s" s="19">
        <v>96</v>
      </c>
      <c r="AL57" t="s" s="19">
        <v>111</v>
      </c>
      <c r="AM57" t="s" s="19">
        <v>48</v>
      </c>
      <c r="AN57" t="s" s="19">
        <v>98</v>
      </c>
      <c r="AO57" s="21"/>
      <c r="AP57" t="s" s="19">
        <v>49</v>
      </c>
      <c r="AQ57" t="s" s="19">
        <v>50</v>
      </c>
      <c r="AR57" s="21">
        <v>2</v>
      </c>
      <c r="AS57" s="20"/>
      <c r="AT57" t="s" s="14">
        <v>61</v>
      </c>
      <c r="AU57" t="s" s="14">
        <v>30</v>
      </c>
      <c r="AV57" t="s" s="14">
        <v>112</v>
      </c>
      <c r="AW57" t="s" s="14">
        <v>113</v>
      </c>
      <c r="AX57" s="20"/>
      <c r="AY57" t="s" s="14">
        <v>114</v>
      </c>
      <c r="AZ57" t="s" s="2">
        <v>93</v>
      </c>
      <c r="BA57" s="17"/>
      <c r="BB57" s="17"/>
      <c r="BC57" s="17"/>
      <c r="BD57" s="17"/>
      <c r="BE57" s="17"/>
      <c r="BF57" s="17"/>
      <c r="BG57" s="17"/>
      <c r="BH57" s="17"/>
      <c r="BI57" s="17"/>
    </row>
    <row r="58" ht="15.75" customHeight="1">
      <c r="A58" t="s" s="12">
        <v>69</v>
      </c>
      <c r="B58" t="s" s="12">
        <v>34</v>
      </c>
      <c r="C58" s="13">
        <v>28</v>
      </c>
      <c r="D58" t="s" s="14">
        <v>35</v>
      </c>
      <c r="E58" s="21"/>
      <c r="F58" s="20"/>
      <c r="G58" s="21"/>
      <c r="H58" s="21"/>
      <c r="I58" s="20"/>
      <c r="J58" s="20"/>
      <c r="K58" s="20"/>
      <c r="L58" s="20"/>
      <c r="M58" s="21"/>
      <c r="N58" s="20"/>
      <c r="O58" s="21"/>
      <c r="P58" s="20"/>
      <c r="Q58" s="20"/>
      <c r="R58" s="20"/>
      <c r="S58" s="21"/>
      <c r="T58" s="21"/>
      <c r="U58" s="20"/>
      <c r="V58" s="20"/>
      <c r="W58" s="20"/>
      <c r="X58" t="s" s="19">
        <v>105</v>
      </c>
      <c r="Y58" t="s" s="19">
        <v>44</v>
      </c>
      <c r="Z58" t="s" s="19">
        <v>106</v>
      </c>
      <c r="AA58" t="s" s="14">
        <v>105</v>
      </c>
      <c r="AB58" t="s" s="14">
        <v>45</v>
      </c>
      <c r="AC58" t="s" s="14">
        <v>106</v>
      </c>
      <c r="AD58" t="s" s="19">
        <v>56</v>
      </c>
      <c r="AE58" t="s" s="19">
        <v>46</v>
      </c>
      <c r="AF58" s="21"/>
      <c r="AG58" s="21"/>
      <c r="AH58" s="20"/>
      <c r="AI58" s="20"/>
      <c r="AJ58" t="s" s="19">
        <v>110</v>
      </c>
      <c r="AK58" t="s" s="19">
        <v>96</v>
      </c>
      <c r="AL58" t="s" s="19">
        <v>111</v>
      </c>
      <c r="AM58" t="s" s="19">
        <v>48</v>
      </c>
      <c r="AN58" t="s" s="19">
        <v>98</v>
      </c>
      <c r="AO58" s="21"/>
      <c r="AP58" t="s" s="19">
        <v>49</v>
      </c>
      <c r="AQ58" t="s" s="19">
        <v>50</v>
      </c>
      <c r="AR58" s="21">
        <v>2</v>
      </c>
      <c r="AS58" s="20"/>
      <c r="AT58" t="s" s="14">
        <v>61</v>
      </c>
      <c r="AU58" t="s" s="14">
        <v>30</v>
      </c>
      <c r="AV58" t="s" s="14">
        <v>112</v>
      </c>
      <c r="AW58" t="s" s="14">
        <v>113</v>
      </c>
      <c r="AX58" s="20"/>
      <c r="AY58" t="s" s="14">
        <v>114</v>
      </c>
      <c r="AZ58" t="s" s="2">
        <v>93</v>
      </c>
      <c r="BA58" s="17"/>
      <c r="BB58" s="17"/>
      <c r="BC58" s="17"/>
      <c r="BD58" s="17"/>
      <c r="BE58" s="17"/>
      <c r="BF58" s="17"/>
      <c r="BG58" s="17"/>
      <c r="BH58" s="17"/>
      <c r="BI58" s="17"/>
    </row>
    <row r="59" ht="15.75" customHeight="1">
      <c r="A59" s="18"/>
      <c r="B59" s="18"/>
      <c r="C59" s="18"/>
      <c r="D59" t="s" s="14">
        <v>38</v>
      </c>
      <c r="E59" s="21"/>
      <c r="F59" s="20"/>
      <c r="G59" s="21"/>
      <c r="H59" s="21"/>
      <c r="I59" s="20"/>
      <c r="J59" s="20"/>
      <c r="K59" s="20"/>
      <c r="L59" s="20"/>
      <c r="M59" s="21"/>
      <c r="N59" s="20"/>
      <c r="O59" s="21"/>
      <c r="P59" s="20"/>
      <c r="Q59" s="20"/>
      <c r="R59" s="20"/>
      <c r="S59" s="21"/>
      <c r="T59" s="21"/>
      <c r="U59" s="20"/>
      <c r="V59" s="20"/>
      <c r="W59" s="20"/>
      <c r="X59" t="s" s="19">
        <v>105</v>
      </c>
      <c r="Y59" t="s" s="19">
        <v>44</v>
      </c>
      <c r="Z59" t="s" s="19">
        <v>106</v>
      </c>
      <c r="AA59" t="s" s="14">
        <v>105</v>
      </c>
      <c r="AB59" t="s" s="14">
        <v>45</v>
      </c>
      <c r="AC59" t="s" s="14">
        <v>106</v>
      </c>
      <c r="AD59" t="s" s="19">
        <v>56</v>
      </c>
      <c r="AE59" t="s" s="19">
        <v>46</v>
      </c>
      <c r="AF59" s="21"/>
      <c r="AG59" s="21"/>
      <c r="AH59" s="20"/>
      <c r="AI59" s="20"/>
      <c r="AJ59" t="s" s="19">
        <v>110</v>
      </c>
      <c r="AK59" t="s" s="19">
        <v>96</v>
      </c>
      <c r="AL59" t="s" s="19">
        <v>111</v>
      </c>
      <c r="AM59" t="s" s="19">
        <v>48</v>
      </c>
      <c r="AN59" t="s" s="19">
        <v>98</v>
      </c>
      <c r="AO59" s="21"/>
      <c r="AP59" t="s" s="19">
        <v>49</v>
      </c>
      <c r="AQ59" t="s" s="19">
        <v>50</v>
      </c>
      <c r="AR59" s="21">
        <v>2</v>
      </c>
      <c r="AS59" s="20"/>
      <c r="AT59" t="s" s="14">
        <v>61</v>
      </c>
      <c r="AU59" t="s" s="14">
        <v>30</v>
      </c>
      <c r="AV59" t="s" s="14">
        <v>112</v>
      </c>
      <c r="AW59" t="s" s="14">
        <v>113</v>
      </c>
      <c r="AX59" s="20"/>
      <c r="AY59" t="s" s="14">
        <v>114</v>
      </c>
      <c r="AZ59" t="s" s="2">
        <v>93</v>
      </c>
      <c r="BA59" s="17"/>
      <c r="BB59" s="17"/>
      <c r="BC59" s="17"/>
      <c r="BD59" s="17"/>
      <c r="BE59" s="17"/>
      <c r="BF59" s="17"/>
      <c r="BG59" s="17"/>
      <c r="BH59" s="17"/>
      <c r="BI59" s="17"/>
    </row>
    <row r="60" ht="15.75" customHeight="1">
      <c r="A60" s="18"/>
      <c r="B60" s="18"/>
      <c r="C60" s="18"/>
      <c r="D60" t="s" s="14">
        <v>40</v>
      </c>
      <c r="E60" s="21"/>
      <c r="F60" s="20"/>
      <c r="G60" s="21"/>
      <c r="H60" s="21"/>
      <c r="I60" s="20"/>
      <c r="J60" s="20"/>
      <c r="K60" s="20"/>
      <c r="L60" s="20"/>
      <c r="M60" s="21"/>
      <c r="N60" s="20"/>
      <c r="O60" s="21"/>
      <c r="P60" s="20"/>
      <c r="Q60" s="20"/>
      <c r="R60" s="20"/>
      <c r="S60" s="21"/>
      <c r="T60" s="21"/>
      <c r="U60" s="20"/>
      <c r="V60" s="20"/>
      <c r="W60" s="20"/>
      <c r="X60" t="s" s="19">
        <v>105</v>
      </c>
      <c r="Y60" t="s" s="19">
        <v>44</v>
      </c>
      <c r="Z60" t="s" s="19">
        <v>106</v>
      </c>
      <c r="AA60" t="s" s="14">
        <v>105</v>
      </c>
      <c r="AB60" t="s" s="14">
        <v>45</v>
      </c>
      <c r="AC60" t="s" s="14">
        <v>106</v>
      </c>
      <c r="AD60" t="s" s="19">
        <v>56</v>
      </c>
      <c r="AE60" t="s" s="19">
        <v>46</v>
      </c>
      <c r="AF60" s="21"/>
      <c r="AG60" s="21"/>
      <c r="AH60" s="20"/>
      <c r="AI60" s="20"/>
      <c r="AJ60" t="s" s="19">
        <v>110</v>
      </c>
      <c r="AK60" t="s" s="19">
        <v>96</v>
      </c>
      <c r="AL60" t="s" s="19">
        <v>111</v>
      </c>
      <c r="AM60" t="s" s="19">
        <v>48</v>
      </c>
      <c r="AN60" t="s" s="19">
        <v>98</v>
      </c>
      <c r="AO60" s="21"/>
      <c r="AP60" t="s" s="19">
        <v>49</v>
      </c>
      <c r="AQ60" t="s" s="19">
        <v>50</v>
      </c>
      <c r="AR60" s="21">
        <v>2</v>
      </c>
      <c r="AS60" s="20"/>
      <c r="AT60" t="s" s="14">
        <v>61</v>
      </c>
      <c r="AU60" t="s" s="14">
        <v>30</v>
      </c>
      <c r="AV60" t="s" s="14">
        <v>112</v>
      </c>
      <c r="AW60" t="s" s="14">
        <v>113</v>
      </c>
      <c r="AX60" s="20"/>
      <c r="AY60" t="s" s="14">
        <v>114</v>
      </c>
      <c r="AZ60" t="s" s="2">
        <v>93</v>
      </c>
      <c r="BA60" s="17"/>
      <c r="BB60" s="17"/>
      <c r="BC60" s="17"/>
      <c r="BD60" s="17"/>
      <c r="BE60" s="17"/>
      <c r="BF60" s="17"/>
      <c r="BG60" s="17"/>
      <c r="BH60" s="17"/>
      <c r="BI60" s="17"/>
    </row>
    <row r="61" ht="15.75" customHeight="1">
      <c r="A61" t="s" s="12">
        <v>71</v>
      </c>
      <c r="B61" t="s" s="12">
        <v>34</v>
      </c>
      <c r="C61" s="13">
        <v>29</v>
      </c>
      <c r="D61" t="s" s="14">
        <v>35</v>
      </c>
      <c r="E61" s="21"/>
      <c r="F61" s="20"/>
      <c r="G61" s="21"/>
      <c r="H61" s="21"/>
      <c r="I61" s="20"/>
      <c r="J61" s="20"/>
      <c r="K61" s="20"/>
      <c r="L61" s="20"/>
      <c r="M61" s="21"/>
      <c r="N61" s="20"/>
      <c r="O61" s="21"/>
      <c r="P61" s="20"/>
      <c r="Q61" s="20"/>
      <c r="R61" s="20"/>
      <c r="S61" s="21"/>
      <c r="T61" s="21"/>
      <c r="U61" s="20"/>
      <c r="V61" s="20"/>
      <c r="W61" s="20"/>
      <c r="X61" t="s" s="19">
        <v>105</v>
      </c>
      <c r="Y61" t="s" s="19">
        <v>44</v>
      </c>
      <c r="Z61" t="s" s="19">
        <v>106</v>
      </c>
      <c r="AA61" t="s" s="14">
        <v>105</v>
      </c>
      <c r="AB61" t="s" s="14">
        <v>45</v>
      </c>
      <c r="AC61" t="s" s="14">
        <v>106</v>
      </c>
      <c r="AD61" t="s" s="19">
        <v>56</v>
      </c>
      <c r="AE61" t="s" s="19">
        <v>46</v>
      </c>
      <c r="AF61" s="21"/>
      <c r="AG61" s="21"/>
      <c r="AH61" s="20"/>
      <c r="AI61" s="20"/>
      <c r="AJ61" t="s" s="19">
        <v>110</v>
      </c>
      <c r="AK61" t="s" s="19">
        <v>96</v>
      </c>
      <c r="AL61" t="s" s="19">
        <v>111</v>
      </c>
      <c r="AM61" t="s" s="19">
        <v>48</v>
      </c>
      <c r="AN61" t="s" s="19">
        <v>98</v>
      </c>
      <c r="AO61" s="21"/>
      <c r="AP61" t="s" s="19">
        <v>49</v>
      </c>
      <c r="AQ61" t="s" s="19">
        <v>50</v>
      </c>
      <c r="AR61" s="21">
        <v>2</v>
      </c>
      <c r="AS61" s="20"/>
      <c r="AT61" t="s" s="14">
        <v>61</v>
      </c>
      <c r="AU61" t="s" s="14">
        <v>30</v>
      </c>
      <c r="AV61" t="s" s="14">
        <v>112</v>
      </c>
      <c r="AW61" t="s" s="14">
        <v>113</v>
      </c>
      <c r="AX61" s="20"/>
      <c r="AY61" t="s" s="14">
        <v>114</v>
      </c>
      <c r="AZ61" t="s" s="2">
        <v>93</v>
      </c>
      <c r="BA61" s="17"/>
      <c r="BB61" s="17"/>
      <c r="BC61" s="17"/>
      <c r="BD61" s="17"/>
      <c r="BE61" s="17"/>
      <c r="BF61" s="17"/>
      <c r="BG61" s="17"/>
      <c r="BH61" s="17"/>
      <c r="BI61" s="17"/>
    </row>
    <row r="62" ht="15.75" customHeight="1">
      <c r="A62" s="18"/>
      <c r="B62" s="18"/>
      <c r="C62" s="18"/>
      <c r="D62" t="s" s="14">
        <v>38</v>
      </c>
      <c r="E62" s="21"/>
      <c r="F62" s="20"/>
      <c r="G62" s="21"/>
      <c r="H62" s="21"/>
      <c r="I62" s="20"/>
      <c r="J62" s="20"/>
      <c r="K62" s="20"/>
      <c r="L62" s="20"/>
      <c r="M62" s="21"/>
      <c r="N62" s="20"/>
      <c r="O62" s="21"/>
      <c r="P62" s="20"/>
      <c r="Q62" s="20"/>
      <c r="R62" s="20"/>
      <c r="S62" s="21"/>
      <c r="T62" s="21"/>
      <c r="U62" s="20"/>
      <c r="V62" s="20"/>
      <c r="W62" s="20"/>
      <c r="X62" t="s" s="19">
        <v>105</v>
      </c>
      <c r="Y62" t="s" s="19">
        <v>44</v>
      </c>
      <c r="Z62" t="s" s="19">
        <v>106</v>
      </c>
      <c r="AA62" t="s" s="14">
        <v>105</v>
      </c>
      <c r="AB62" t="s" s="14">
        <v>45</v>
      </c>
      <c r="AC62" t="s" s="14">
        <v>106</v>
      </c>
      <c r="AD62" t="s" s="19">
        <v>56</v>
      </c>
      <c r="AE62" t="s" s="19">
        <v>46</v>
      </c>
      <c r="AF62" s="21"/>
      <c r="AG62" s="21"/>
      <c r="AH62" s="20"/>
      <c r="AI62" s="20"/>
      <c r="AJ62" t="s" s="19">
        <v>110</v>
      </c>
      <c r="AK62" t="s" s="19">
        <v>96</v>
      </c>
      <c r="AL62" t="s" s="19">
        <v>111</v>
      </c>
      <c r="AM62" t="s" s="19">
        <v>48</v>
      </c>
      <c r="AN62" t="s" s="19">
        <v>98</v>
      </c>
      <c r="AO62" s="21"/>
      <c r="AP62" t="s" s="19">
        <v>49</v>
      </c>
      <c r="AQ62" t="s" s="19">
        <v>50</v>
      </c>
      <c r="AR62" s="21">
        <v>2</v>
      </c>
      <c r="AS62" s="20"/>
      <c r="AT62" t="s" s="14">
        <v>61</v>
      </c>
      <c r="AU62" t="s" s="14">
        <v>30</v>
      </c>
      <c r="AV62" s="20"/>
      <c r="AW62" t="s" s="14">
        <v>115</v>
      </c>
      <c r="AX62" s="20"/>
      <c r="AY62" t="s" s="14">
        <v>90</v>
      </c>
      <c r="AZ62" t="s" s="2">
        <v>93</v>
      </c>
      <c r="BA62" s="17"/>
      <c r="BB62" s="17"/>
      <c r="BC62" s="17"/>
      <c r="BD62" s="17"/>
      <c r="BE62" s="17"/>
      <c r="BF62" s="17"/>
      <c r="BG62" s="17"/>
      <c r="BH62" s="17"/>
      <c r="BI62" s="17"/>
    </row>
    <row r="63" ht="15.75" customHeight="1">
      <c r="A63" s="18"/>
      <c r="B63" s="18"/>
      <c r="C63" s="18"/>
      <c r="D63" t="s" s="14">
        <v>40</v>
      </c>
      <c r="E63" s="21"/>
      <c r="F63" s="20"/>
      <c r="G63" s="21"/>
      <c r="H63" s="21"/>
      <c r="I63" s="20"/>
      <c r="J63" s="20"/>
      <c r="K63" s="20"/>
      <c r="L63" s="20"/>
      <c r="M63" s="21"/>
      <c r="N63" s="20"/>
      <c r="O63" s="21"/>
      <c r="P63" s="20"/>
      <c r="Q63" s="20"/>
      <c r="R63" s="20"/>
      <c r="S63" s="21"/>
      <c r="T63" s="21"/>
      <c r="U63" s="20"/>
      <c r="V63" s="20"/>
      <c r="W63" s="20"/>
      <c r="X63" t="s" s="19">
        <v>105</v>
      </c>
      <c r="Y63" t="s" s="19">
        <v>44</v>
      </c>
      <c r="Z63" t="s" s="19">
        <v>106</v>
      </c>
      <c r="AA63" t="s" s="14">
        <v>105</v>
      </c>
      <c r="AB63" t="s" s="14">
        <v>45</v>
      </c>
      <c r="AC63" t="s" s="14">
        <v>106</v>
      </c>
      <c r="AD63" t="s" s="19">
        <v>56</v>
      </c>
      <c r="AE63" t="s" s="19">
        <v>46</v>
      </c>
      <c r="AF63" s="21"/>
      <c r="AG63" s="21"/>
      <c r="AH63" s="20"/>
      <c r="AI63" s="20"/>
      <c r="AJ63" t="s" s="19">
        <v>116</v>
      </c>
      <c r="AK63" t="s" s="19">
        <v>96</v>
      </c>
      <c r="AL63" t="s" s="19">
        <v>111</v>
      </c>
      <c r="AM63" t="s" s="19">
        <v>48</v>
      </c>
      <c r="AN63" t="s" s="19">
        <v>98</v>
      </c>
      <c r="AO63" s="21"/>
      <c r="AP63" t="s" s="19">
        <v>49</v>
      </c>
      <c r="AQ63" t="s" s="19">
        <v>50</v>
      </c>
      <c r="AR63" s="21">
        <v>2</v>
      </c>
      <c r="AS63" s="20"/>
      <c r="AT63" t="s" s="14">
        <v>61</v>
      </c>
      <c r="AU63" t="s" s="14">
        <v>63</v>
      </c>
      <c r="AV63" s="20"/>
      <c r="AW63" t="s" s="14">
        <v>115</v>
      </c>
      <c r="AX63" s="20"/>
      <c r="AY63" t="s" s="14">
        <v>90</v>
      </c>
      <c r="AZ63" t="s" s="2">
        <v>93</v>
      </c>
      <c r="BA63" s="17"/>
      <c r="BB63" s="17"/>
      <c r="BC63" s="17"/>
      <c r="BD63" s="17"/>
      <c r="BE63" s="17"/>
      <c r="BF63" s="17"/>
      <c r="BG63" s="17"/>
      <c r="BH63" s="17"/>
      <c r="BI63" s="17"/>
    </row>
    <row r="64" ht="15.75" customHeight="1">
      <c r="A64" t="s" s="12">
        <v>77</v>
      </c>
      <c r="B64" t="s" s="12">
        <v>34</v>
      </c>
      <c r="C64" s="13">
        <v>30</v>
      </c>
      <c r="D64" t="s" s="14">
        <v>35</v>
      </c>
      <c r="E64" s="21"/>
      <c r="F64" s="20"/>
      <c r="G64" s="21"/>
      <c r="H64" s="21"/>
      <c r="I64" s="20"/>
      <c r="J64" s="20"/>
      <c r="K64" s="20"/>
      <c r="L64" s="20"/>
      <c r="M64" s="21"/>
      <c r="N64" s="20"/>
      <c r="O64" s="21"/>
      <c r="P64" s="20"/>
      <c r="Q64" s="20"/>
      <c r="R64" s="20"/>
      <c r="S64" s="21"/>
      <c r="T64" s="21"/>
      <c r="U64" s="20"/>
      <c r="V64" s="20"/>
      <c r="W64" s="20"/>
      <c r="X64" t="s" s="19">
        <v>105</v>
      </c>
      <c r="Y64" t="s" s="19">
        <v>44</v>
      </c>
      <c r="Z64" t="s" s="19">
        <v>106</v>
      </c>
      <c r="AA64" t="s" s="14">
        <v>105</v>
      </c>
      <c r="AB64" t="s" s="14">
        <v>45</v>
      </c>
      <c r="AC64" t="s" s="14">
        <v>106</v>
      </c>
      <c r="AD64" t="s" s="19">
        <v>56</v>
      </c>
      <c r="AE64" t="s" s="19">
        <v>46</v>
      </c>
      <c r="AF64" s="21"/>
      <c r="AG64" s="21"/>
      <c r="AH64" s="20"/>
      <c r="AI64" s="20"/>
      <c r="AJ64" t="s" s="19">
        <v>116</v>
      </c>
      <c r="AK64" t="s" s="19">
        <v>96</v>
      </c>
      <c r="AL64" t="s" s="19">
        <v>111</v>
      </c>
      <c r="AM64" t="s" s="19">
        <v>48</v>
      </c>
      <c r="AN64" t="s" s="19">
        <v>98</v>
      </c>
      <c r="AO64" s="21"/>
      <c r="AP64" t="s" s="19">
        <v>49</v>
      </c>
      <c r="AQ64" t="s" s="19">
        <v>50</v>
      </c>
      <c r="AR64" s="21">
        <v>2</v>
      </c>
      <c r="AS64" s="20"/>
      <c r="AT64" t="s" s="14">
        <v>61</v>
      </c>
      <c r="AU64" t="s" s="14">
        <v>74</v>
      </c>
      <c r="AV64" s="20"/>
      <c r="AW64" t="s" s="14">
        <v>115</v>
      </c>
      <c r="AX64" s="20"/>
      <c r="AY64" t="s" s="14">
        <v>90</v>
      </c>
      <c r="AZ64" t="s" s="2">
        <v>93</v>
      </c>
      <c r="BA64" s="17"/>
      <c r="BB64" s="17"/>
      <c r="BC64" s="17"/>
      <c r="BD64" s="17"/>
      <c r="BE64" s="17"/>
      <c r="BF64" s="17"/>
      <c r="BG64" s="17"/>
      <c r="BH64" s="17"/>
      <c r="BI64" s="17"/>
    </row>
    <row r="65" ht="15.75" customHeight="1">
      <c r="A65" s="18"/>
      <c r="B65" s="18"/>
      <c r="C65" s="18"/>
      <c r="D65" t="s" s="14">
        <v>38</v>
      </c>
      <c r="E65" s="21"/>
      <c r="F65" s="20"/>
      <c r="G65" s="21"/>
      <c r="H65" s="21"/>
      <c r="I65" s="20"/>
      <c r="J65" s="20"/>
      <c r="K65" s="20"/>
      <c r="L65" s="20"/>
      <c r="M65" s="21"/>
      <c r="N65" s="20"/>
      <c r="O65" s="21"/>
      <c r="P65" s="20"/>
      <c r="Q65" s="20"/>
      <c r="R65" s="20"/>
      <c r="S65" s="21"/>
      <c r="T65" s="21"/>
      <c r="U65" s="20"/>
      <c r="V65" s="20"/>
      <c r="W65" s="20"/>
      <c r="X65" t="s" s="19">
        <v>105</v>
      </c>
      <c r="Y65" t="s" s="19">
        <v>44</v>
      </c>
      <c r="Z65" t="s" s="19">
        <v>106</v>
      </c>
      <c r="AA65" t="s" s="14">
        <v>105</v>
      </c>
      <c r="AB65" t="s" s="14">
        <v>45</v>
      </c>
      <c r="AC65" t="s" s="14">
        <v>106</v>
      </c>
      <c r="AD65" t="s" s="19">
        <v>56</v>
      </c>
      <c r="AE65" t="s" s="19">
        <v>46</v>
      </c>
      <c r="AF65" s="21"/>
      <c r="AG65" s="21"/>
      <c r="AH65" s="20"/>
      <c r="AI65" s="20"/>
      <c r="AJ65" t="s" s="19">
        <v>116</v>
      </c>
      <c r="AK65" t="s" s="19">
        <v>96</v>
      </c>
      <c r="AL65" t="s" s="19">
        <v>111</v>
      </c>
      <c r="AM65" t="s" s="19">
        <v>48</v>
      </c>
      <c r="AN65" t="s" s="19">
        <v>98</v>
      </c>
      <c r="AO65" s="21"/>
      <c r="AP65" t="s" s="19">
        <v>49</v>
      </c>
      <c r="AQ65" t="s" s="19">
        <v>50</v>
      </c>
      <c r="AR65" s="21">
        <v>2</v>
      </c>
      <c r="AS65" s="20"/>
      <c r="AT65" t="s" s="14">
        <v>61</v>
      </c>
      <c r="AU65" t="s" s="14">
        <v>76</v>
      </c>
      <c r="AV65" s="20"/>
      <c r="AW65" t="s" s="14">
        <v>115</v>
      </c>
      <c r="AX65" s="20"/>
      <c r="AY65" t="s" s="14">
        <v>90</v>
      </c>
      <c r="AZ65" s="17"/>
      <c r="BA65" s="17"/>
      <c r="BB65" s="17"/>
      <c r="BC65" s="17"/>
      <c r="BD65" s="17"/>
      <c r="BE65" s="17"/>
      <c r="BF65" s="17"/>
      <c r="BG65" s="17"/>
      <c r="BH65" s="17"/>
      <c r="BI65" s="17"/>
    </row>
    <row r="66" ht="15.75" customHeight="1">
      <c r="A66" s="18"/>
      <c r="B66" s="18"/>
      <c r="C66" s="18"/>
      <c r="D66" t="s" s="14">
        <v>40</v>
      </c>
      <c r="E66" s="21"/>
      <c r="F66" s="20"/>
      <c r="G66" s="21"/>
      <c r="H66" s="21"/>
      <c r="I66" s="20"/>
      <c r="J66" s="20"/>
      <c r="K66" s="20"/>
      <c r="L66" s="20"/>
      <c r="M66" s="21"/>
      <c r="N66" s="20"/>
      <c r="O66" s="21"/>
      <c r="P66" s="20"/>
      <c r="Q66" s="20"/>
      <c r="R66" s="20"/>
      <c r="S66" s="21"/>
      <c r="T66" s="21"/>
      <c r="U66" s="20"/>
      <c r="V66" s="20"/>
      <c r="W66" s="20"/>
      <c r="X66" t="s" s="19">
        <v>105</v>
      </c>
      <c r="Y66" t="s" s="19">
        <v>44</v>
      </c>
      <c r="Z66" t="s" s="19">
        <v>106</v>
      </c>
      <c r="AA66" t="s" s="14">
        <v>105</v>
      </c>
      <c r="AB66" t="s" s="14">
        <v>45</v>
      </c>
      <c r="AC66" t="s" s="14">
        <v>106</v>
      </c>
      <c r="AD66" t="s" s="19">
        <v>56</v>
      </c>
      <c r="AE66" t="s" s="19">
        <v>46</v>
      </c>
      <c r="AF66" s="21"/>
      <c r="AG66" s="21"/>
      <c r="AH66" s="20"/>
      <c r="AI66" s="20"/>
      <c r="AJ66" t="s" s="19">
        <v>117</v>
      </c>
      <c r="AK66" t="s" s="19">
        <v>118</v>
      </c>
      <c r="AL66" t="s" s="19">
        <v>47</v>
      </c>
      <c r="AM66" t="s" s="19">
        <v>48</v>
      </c>
      <c r="AN66" t="s" s="19">
        <v>119</v>
      </c>
      <c r="AO66" s="21"/>
      <c r="AP66" t="s" s="19">
        <v>49</v>
      </c>
      <c r="AQ66" t="s" s="19">
        <v>50</v>
      </c>
      <c r="AR66" s="21">
        <v>2</v>
      </c>
      <c r="AS66" s="20"/>
      <c r="AT66" t="s" s="14">
        <v>117</v>
      </c>
      <c r="AU66" t="s" s="14">
        <v>79</v>
      </c>
      <c r="AV66" s="20"/>
      <c r="AW66" t="s" s="14">
        <v>115</v>
      </c>
      <c r="AX66" s="20"/>
      <c r="AY66" t="s" s="14">
        <v>90</v>
      </c>
      <c r="AZ66" s="17"/>
      <c r="BA66" s="17"/>
      <c r="BB66" s="17"/>
      <c r="BC66" s="17"/>
      <c r="BD66" s="17"/>
      <c r="BE66" s="17"/>
      <c r="BF66" s="17"/>
      <c r="BG66" s="17"/>
      <c r="BH66" s="17"/>
      <c r="BI66" s="17"/>
    </row>
    <row r="67" ht="15.75" customHeight="1">
      <c r="A67" t="s" s="12">
        <v>33</v>
      </c>
      <c r="B67" t="s" s="12">
        <v>34</v>
      </c>
      <c r="C67" s="13">
        <v>31</v>
      </c>
      <c r="D67" t="s" s="14">
        <v>35</v>
      </c>
      <c r="E67" s="21"/>
      <c r="F67" s="20"/>
      <c r="G67" s="21"/>
      <c r="H67" s="21"/>
      <c r="I67" s="20"/>
      <c r="J67" s="20"/>
      <c r="K67" s="20"/>
      <c r="L67" s="20"/>
      <c r="M67" s="21"/>
      <c r="N67" s="20"/>
      <c r="O67" s="21"/>
      <c r="P67" s="20"/>
      <c r="Q67" s="20"/>
      <c r="R67" s="20"/>
      <c r="S67" s="21"/>
      <c r="T67" s="21"/>
      <c r="U67" s="20"/>
      <c r="V67" s="20"/>
      <c r="W67" s="20"/>
      <c r="X67" t="s" s="19">
        <v>105</v>
      </c>
      <c r="Y67" t="s" s="19">
        <v>44</v>
      </c>
      <c r="Z67" t="s" s="19">
        <v>106</v>
      </c>
      <c r="AA67" t="s" s="14">
        <v>105</v>
      </c>
      <c r="AB67" t="s" s="14">
        <v>45</v>
      </c>
      <c r="AC67" t="s" s="14">
        <v>106</v>
      </c>
      <c r="AD67" t="s" s="19">
        <v>56</v>
      </c>
      <c r="AE67" t="s" s="19">
        <v>46</v>
      </c>
      <c r="AF67" s="21"/>
      <c r="AG67" s="21"/>
      <c r="AH67" s="20"/>
      <c r="AI67" s="20"/>
      <c r="AJ67" t="s" s="19">
        <v>117</v>
      </c>
      <c r="AK67" t="s" s="19">
        <v>118</v>
      </c>
      <c r="AL67" t="s" s="19">
        <v>47</v>
      </c>
      <c r="AM67" t="s" s="19">
        <v>48</v>
      </c>
      <c r="AN67" t="s" s="19">
        <v>119</v>
      </c>
      <c r="AO67" s="21"/>
      <c r="AP67" t="s" s="19">
        <v>49</v>
      </c>
      <c r="AQ67" t="s" s="19">
        <v>50</v>
      </c>
      <c r="AR67" s="21">
        <v>2</v>
      </c>
      <c r="AS67" s="20"/>
      <c r="AT67" t="s" s="14">
        <v>117</v>
      </c>
      <c r="AU67" t="s" s="14">
        <v>79</v>
      </c>
      <c r="AV67" s="20"/>
      <c r="AW67" t="s" s="14">
        <v>115</v>
      </c>
      <c r="AX67" s="20"/>
      <c r="AY67" t="s" s="14">
        <v>90</v>
      </c>
      <c r="AZ67" s="17"/>
      <c r="BA67" s="17"/>
      <c r="BB67" s="17"/>
      <c r="BC67" s="17"/>
      <c r="BD67" s="17"/>
      <c r="BE67" s="17"/>
      <c r="BF67" s="17"/>
      <c r="BG67" s="17"/>
      <c r="BH67" s="17"/>
      <c r="BI67" s="17"/>
    </row>
    <row r="68" ht="15.75" customHeight="1">
      <c r="A68" s="18"/>
      <c r="B68" s="18"/>
      <c r="C68" s="18"/>
      <c r="D68" t="s" s="14">
        <v>38</v>
      </c>
      <c r="E68" t="s" s="15">
        <v>103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20"/>
      <c r="AT68" t="s" s="14">
        <v>117</v>
      </c>
      <c r="AU68" t="s" s="14">
        <v>79</v>
      </c>
      <c r="AV68" s="20"/>
      <c r="AW68" t="s" s="14">
        <v>115</v>
      </c>
      <c r="AX68" s="20"/>
      <c r="AY68" t="s" s="14">
        <v>90</v>
      </c>
      <c r="AZ68" s="17"/>
      <c r="BA68" s="17"/>
      <c r="BB68" s="17"/>
      <c r="BC68" s="17"/>
      <c r="BD68" s="17"/>
      <c r="BE68" s="17"/>
      <c r="BF68" s="17"/>
      <c r="BG68" s="17"/>
      <c r="BH68" s="17"/>
      <c r="BI68" s="17"/>
    </row>
    <row r="69" ht="15.75" customHeight="1">
      <c r="A69" s="18"/>
      <c r="B69" s="18"/>
      <c r="C69" s="18"/>
      <c r="D69" t="s" s="14">
        <v>40</v>
      </c>
      <c r="E69" s="21"/>
      <c r="F69" s="20"/>
      <c r="G69" t="s" s="19">
        <v>81</v>
      </c>
      <c r="H69" t="s" s="19">
        <v>120</v>
      </c>
      <c r="I69" s="20"/>
      <c r="J69" s="20"/>
      <c r="K69" s="20"/>
      <c r="L69" s="20"/>
      <c r="M69" s="21"/>
      <c r="N69" s="20"/>
      <c r="O69" s="21"/>
      <c r="P69" s="20"/>
      <c r="Q69" s="20"/>
      <c r="R69" s="20"/>
      <c r="S69" s="21"/>
      <c r="T69" s="21"/>
      <c r="U69" s="20"/>
      <c r="V69" s="20"/>
      <c r="W69" s="20"/>
      <c r="X69" s="21"/>
      <c r="Y69" s="21"/>
      <c r="Z69" s="21"/>
      <c r="AA69" s="20"/>
      <c r="AB69" s="20"/>
      <c r="AC69" s="20"/>
      <c r="AD69" t="s" s="19">
        <v>56</v>
      </c>
      <c r="AE69" t="s" s="19">
        <v>46</v>
      </c>
      <c r="AF69" s="21"/>
      <c r="AG69" s="21"/>
      <c r="AH69" s="20"/>
      <c r="AI69" s="20"/>
      <c r="AJ69" t="s" s="19">
        <v>43</v>
      </c>
      <c r="AK69" s="21"/>
      <c r="AL69" s="21"/>
      <c r="AM69" t="s" s="19">
        <v>121</v>
      </c>
      <c r="AN69" s="21"/>
      <c r="AO69" s="21"/>
      <c r="AP69" t="s" s="19">
        <v>122</v>
      </c>
      <c r="AQ69" t="s" s="19">
        <v>123</v>
      </c>
      <c r="AR69" s="21">
        <v>4</v>
      </c>
      <c r="AS69" s="20"/>
      <c r="AT69" t="s" s="14">
        <v>61</v>
      </c>
      <c r="AU69" t="s" s="14">
        <v>30</v>
      </c>
      <c r="AV69" s="20"/>
      <c r="AW69" t="s" s="14">
        <v>124</v>
      </c>
      <c r="AX69" s="20"/>
      <c r="AY69" t="s" s="14">
        <v>90</v>
      </c>
      <c r="AZ69" s="17"/>
      <c r="BA69" s="17"/>
      <c r="BB69" s="17"/>
      <c r="BC69" s="17"/>
      <c r="BD69" s="17"/>
      <c r="BE69" s="17"/>
      <c r="BF69" s="17"/>
      <c r="BG69" s="17"/>
      <c r="BH69" s="17"/>
      <c r="BI69" s="17"/>
    </row>
    <row r="70" ht="15.75" customHeight="1">
      <c r="A70" t="s" s="12">
        <v>42</v>
      </c>
      <c r="B70" t="s" s="12">
        <v>125</v>
      </c>
      <c r="C70" s="13">
        <v>1</v>
      </c>
      <c r="D70" t="s" s="14">
        <v>35</v>
      </c>
      <c r="E70" s="21"/>
      <c r="F70" s="20"/>
      <c r="G70" t="s" s="19">
        <v>81</v>
      </c>
      <c r="H70" t="s" s="19">
        <v>120</v>
      </c>
      <c r="I70" s="20"/>
      <c r="J70" s="20"/>
      <c r="K70" s="20"/>
      <c r="L70" s="20"/>
      <c r="M70" s="21"/>
      <c r="N70" s="20"/>
      <c r="O70" s="21"/>
      <c r="P70" s="20"/>
      <c r="Q70" s="20"/>
      <c r="R70" s="20"/>
      <c r="S70" s="21"/>
      <c r="T70" s="21"/>
      <c r="U70" s="20"/>
      <c r="V70" s="20"/>
      <c r="W70" s="20"/>
      <c r="X70" s="21"/>
      <c r="Y70" s="21"/>
      <c r="Z70" s="21"/>
      <c r="AA70" s="20"/>
      <c r="AB70" s="20"/>
      <c r="AC70" s="20"/>
      <c r="AD70" t="s" s="19">
        <v>56</v>
      </c>
      <c r="AE70" t="s" s="19">
        <v>46</v>
      </c>
      <c r="AF70" s="21"/>
      <c r="AG70" s="21"/>
      <c r="AH70" s="20"/>
      <c r="AI70" s="20"/>
      <c r="AJ70" t="s" s="19">
        <v>43</v>
      </c>
      <c r="AK70" s="21"/>
      <c r="AL70" s="21"/>
      <c r="AM70" t="s" s="19">
        <v>121</v>
      </c>
      <c r="AN70" s="21"/>
      <c r="AO70" s="21"/>
      <c r="AP70" t="s" s="19">
        <v>122</v>
      </c>
      <c r="AQ70" t="s" s="19">
        <v>123</v>
      </c>
      <c r="AR70" s="21">
        <v>4</v>
      </c>
      <c r="AS70" s="20"/>
      <c r="AT70" t="s" s="14">
        <v>61</v>
      </c>
      <c r="AU70" t="s" s="14">
        <v>63</v>
      </c>
      <c r="AV70" s="20"/>
      <c r="AW70" t="s" s="14">
        <v>124</v>
      </c>
      <c r="AX70" s="20"/>
      <c r="AY70" t="s" s="14">
        <v>90</v>
      </c>
      <c r="AZ70" s="17"/>
      <c r="BA70" s="17"/>
      <c r="BB70" s="17"/>
      <c r="BC70" s="17"/>
      <c r="BD70" s="17"/>
      <c r="BE70" s="17"/>
      <c r="BF70" s="17"/>
      <c r="BG70" s="17"/>
      <c r="BH70" s="17"/>
      <c r="BI70" s="17"/>
    </row>
    <row r="71" ht="15.75" customHeight="1">
      <c r="A71" s="18"/>
      <c r="B71" s="18"/>
      <c r="C71" s="18"/>
      <c r="D71" t="s" s="14">
        <v>38</v>
      </c>
      <c r="E71" s="21"/>
      <c r="F71" s="20"/>
      <c r="G71" t="s" s="19">
        <v>81</v>
      </c>
      <c r="H71" t="s" s="19">
        <v>120</v>
      </c>
      <c r="I71" s="20"/>
      <c r="J71" s="20"/>
      <c r="K71" s="20"/>
      <c r="L71" s="20"/>
      <c r="M71" s="21"/>
      <c r="N71" s="20"/>
      <c r="O71" s="21"/>
      <c r="P71" s="20"/>
      <c r="Q71" s="20"/>
      <c r="R71" s="20"/>
      <c r="S71" s="21"/>
      <c r="T71" s="21"/>
      <c r="U71" s="20"/>
      <c r="V71" s="20"/>
      <c r="W71" s="20"/>
      <c r="X71" s="21"/>
      <c r="Y71" s="21"/>
      <c r="Z71" s="21"/>
      <c r="AA71" s="20"/>
      <c r="AB71" s="20"/>
      <c r="AC71" s="20"/>
      <c r="AD71" t="s" s="19">
        <v>56</v>
      </c>
      <c r="AE71" t="s" s="19">
        <v>46</v>
      </c>
      <c r="AF71" s="21"/>
      <c r="AG71" s="21"/>
      <c r="AH71" s="20"/>
      <c r="AI71" s="20"/>
      <c r="AJ71" t="s" s="19">
        <v>43</v>
      </c>
      <c r="AK71" s="21"/>
      <c r="AL71" s="21"/>
      <c r="AM71" t="s" s="19">
        <v>121</v>
      </c>
      <c r="AN71" s="21"/>
      <c r="AO71" s="21"/>
      <c r="AP71" t="s" s="19">
        <v>122</v>
      </c>
      <c r="AQ71" t="s" s="19">
        <v>123</v>
      </c>
      <c r="AR71" s="21">
        <v>4</v>
      </c>
      <c r="AS71" s="20"/>
      <c r="AT71" t="s" s="14">
        <v>61</v>
      </c>
      <c r="AU71" t="s" s="14">
        <v>74</v>
      </c>
      <c r="AV71" s="20"/>
      <c r="AW71" t="s" s="14">
        <v>124</v>
      </c>
      <c r="AX71" s="20"/>
      <c r="AY71" t="s" s="14">
        <v>90</v>
      </c>
      <c r="AZ71" s="17"/>
      <c r="BA71" s="17"/>
      <c r="BB71" s="17"/>
      <c r="BC71" s="17"/>
      <c r="BD71" s="17"/>
      <c r="BE71" s="17"/>
      <c r="BF71" s="17"/>
      <c r="BG71" s="17"/>
      <c r="BH71" s="17"/>
      <c r="BI71" s="17"/>
    </row>
    <row r="72" ht="15.75" customHeight="1">
      <c r="A72" s="18"/>
      <c r="B72" s="18"/>
      <c r="C72" s="18"/>
      <c r="D72" t="s" s="14">
        <v>40</v>
      </c>
      <c r="E72" s="21"/>
      <c r="F72" s="20"/>
      <c r="G72" t="s" s="19">
        <v>81</v>
      </c>
      <c r="H72" t="s" s="19">
        <v>120</v>
      </c>
      <c r="I72" s="20"/>
      <c r="J72" s="20"/>
      <c r="K72" s="20"/>
      <c r="L72" s="20"/>
      <c r="M72" s="21"/>
      <c r="N72" s="20"/>
      <c r="O72" s="21"/>
      <c r="P72" s="20"/>
      <c r="Q72" s="20"/>
      <c r="R72" s="20"/>
      <c r="S72" s="21"/>
      <c r="T72" s="21"/>
      <c r="U72" s="20"/>
      <c r="V72" s="20"/>
      <c r="W72" s="20"/>
      <c r="X72" s="21"/>
      <c r="Y72" s="21"/>
      <c r="Z72" s="21"/>
      <c r="AA72" s="20"/>
      <c r="AB72" s="20"/>
      <c r="AC72" s="20"/>
      <c r="AD72" t="s" s="19">
        <v>56</v>
      </c>
      <c r="AE72" t="s" s="19">
        <v>46</v>
      </c>
      <c r="AF72" s="21"/>
      <c r="AG72" s="21"/>
      <c r="AH72" s="20"/>
      <c r="AI72" s="20"/>
      <c r="AJ72" t="s" s="22">
        <v>61</v>
      </c>
      <c r="AK72" t="s" s="22">
        <v>63</v>
      </c>
      <c r="AL72" s="21"/>
      <c r="AM72" t="s" s="19">
        <v>121</v>
      </c>
      <c r="AN72" t="s" s="19">
        <v>126</v>
      </c>
      <c r="AO72" s="21"/>
      <c r="AP72" t="s" s="19">
        <v>122</v>
      </c>
      <c r="AQ72" t="s" s="19">
        <v>123</v>
      </c>
      <c r="AR72" s="21">
        <v>4</v>
      </c>
      <c r="AS72" s="20"/>
      <c r="AT72" t="s" s="14">
        <v>61</v>
      </c>
      <c r="AU72" t="s" s="14">
        <v>76</v>
      </c>
      <c r="AV72" s="20"/>
      <c r="AW72" t="s" s="14">
        <v>124</v>
      </c>
      <c r="AX72" s="20"/>
      <c r="AY72" t="s" s="14">
        <v>90</v>
      </c>
      <c r="AZ72" s="17"/>
      <c r="BA72" s="17"/>
      <c r="BB72" s="17"/>
      <c r="BC72" s="17"/>
      <c r="BD72" s="17"/>
      <c r="BE72" s="17"/>
      <c r="BF72" s="17"/>
      <c r="BG72" s="17"/>
      <c r="BH72" s="17"/>
      <c r="BI72" s="17"/>
    </row>
    <row r="73" ht="15.75" customHeight="1">
      <c r="A73" t="s" s="12">
        <v>57</v>
      </c>
      <c r="B73" t="s" s="12">
        <v>125</v>
      </c>
      <c r="C73" s="13">
        <v>2</v>
      </c>
      <c r="D73" t="s" s="14">
        <v>35</v>
      </c>
      <c r="E73" s="21"/>
      <c r="F73" s="20"/>
      <c r="G73" t="s" s="19">
        <v>81</v>
      </c>
      <c r="H73" t="s" s="19">
        <v>120</v>
      </c>
      <c r="I73" s="20"/>
      <c r="J73" s="20"/>
      <c r="K73" s="20"/>
      <c r="L73" s="20"/>
      <c r="M73" s="21"/>
      <c r="N73" s="20"/>
      <c r="O73" s="21"/>
      <c r="P73" s="20"/>
      <c r="Q73" s="20"/>
      <c r="R73" s="20"/>
      <c r="S73" s="21"/>
      <c r="T73" s="21"/>
      <c r="U73" s="20"/>
      <c r="V73" s="20"/>
      <c r="W73" s="20"/>
      <c r="X73" s="21"/>
      <c r="Y73" s="21"/>
      <c r="Z73" s="21"/>
      <c r="AA73" s="20"/>
      <c r="AB73" s="20"/>
      <c r="AC73" s="20"/>
      <c r="AD73" t="s" s="19">
        <v>56</v>
      </c>
      <c r="AE73" t="s" s="19">
        <v>46</v>
      </c>
      <c r="AF73" s="21"/>
      <c r="AG73" s="21"/>
      <c r="AH73" s="20"/>
      <c r="AI73" s="20"/>
      <c r="AJ73" t="s" s="22">
        <v>61</v>
      </c>
      <c r="AK73" t="s" s="22">
        <v>65</v>
      </c>
      <c r="AL73" s="21"/>
      <c r="AM73" t="s" s="19">
        <v>121</v>
      </c>
      <c r="AN73" t="s" s="19">
        <v>126</v>
      </c>
      <c r="AO73" s="21"/>
      <c r="AP73" t="s" s="19">
        <v>122</v>
      </c>
      <c r="AQ73" t="s" s="19">
        <v>123</v>
      </c>
      <c r="AR73" s="21">
        <v>4</v>
      </c>
      <c r="AS73" s="20"/>
      <c r="AT73" t="s" s="14">
        <v>117</v>
      </c>
      <c r="AU73" t="s" s="14">
        <v>79</v>
      </c>
      <c r="AV73" s="14"/>
      <c r="AW73" t="s" s="14">
        <v>124</v>
      </c>
      <c r="AX73" s="20"/>
      <c r="AY73" t="s" s="14">
        <v>90</v>
      </c>
      <c r="AZ73" s="17"/>
      <c r="BA73" s="17"/>
      <c r="BB73" s="17"/>
      <c r="BC73" s="17"/>
      <c r="BD73" s="17"/>
      <c r="BE73" s="17"/>
      <c r="BF73" s="17"/>
      <c r="BG73" s="17"/>
      <c r="BH73" s="17"/>
      <c r="BI73" s="17"/>
    </row>
    <row r="74" ht="15.75" customHeight="1">
      <c r="A74" s="18"/>
      <c r="B74" s="18"/>
      <c r="C74" s="18"/>
      <c r="D74" t="s" s="14">
        <v>38</v>
      </c>
      <c r="E74" s="21"/>
      <c r="F74" s="20"/>
      <c r="G74" t="s" s="19">
        <v>81</v>
      </c>
      <c r="H74" t="s" s="19">
        <v>120</v>
      </c>
      <c r="I74" s="20"/>
      <c r="J74" s="20"/>
      <c r="K74" s="20"/>
      <c r="L74" s="20"/>
      <c r="M74" s="21"/>
      <c r="N74" s="20"/>
      <c r="O74" s="21"/>
      <c r="P74" s="20"/>
      <c r="Q74" s="20"/>
      <c r="R74" s="20"/>
      <c r="S74" s="21"/>
      <c r="T74" s="21"/>
      <c r="U74" s="20"/>
      <c r="V74" s="20"/>
      <c r="W74" s="20"/>
      <c r="X74" s="21"/>
      <c r="Y74" s="21"/>
      <c r="Z74" s="21"/>
      <c r="AA74" s="20"/>
      <c r="AB74" s="20"/>
      <c r="AC74" s="20"/>
      <c r="AD74" t="s" s="19">
        <v>56</v>
      </c>
      <c r="AE74" t="s" s="19">
        <v>46</v>
      </c>
      <c r="AF74" s="21"/>
      <c r="AG74" s="21"/>
      <c r="AH74" s="20"/>
      <c r="AI74" s="20"/>
      <c r="AJ74" t="s" s="22">
        <v>127</v>
      </c>
      <c r="AK74" t="s" s="22">
        <v>67</v>
      </c>
      <c r="AL74" s="21"/>
      <c r="AM74" t="s" s="19">
        <v>121</v>
      </c>
      <c r="AN74" t="s" s="19">
        <v>126</v>
      </c>
      <c r="AO74" s="21">
        <v>55</v>
      </c>
      <c r="AP74" t="s" s="19">
        <v>122</v>
      </c>
      <c r="AQ74" t="s" s="19">
        <v>123</v>
      </c>
      <c r="AR74" s="21">
        <v>4</v>
      </c>
      <c r="AS74" s="20"/>
      <c r="AT74" t="s" s="14">
        <v>117</v>
      </c>
      <c r="AU74" t="s" s="14">
        <v>79</v>
      </c>
      <c r="AV74" s="14"/>
      <c r="AW74" t="s" s="14">
        <v>124</v>
      </c>
      <c r="AX74" s="20"/>
      <c r="AY74" t="s" s="14">
        <v>90</v>
      </c>
      <c r="AZ74" s="2"/>
      <c r="BA74" s="17"/>
      <c r="BB74" s="17"/>
      <c r="BC74" s="17"/>
      <c r="BD74" s="17"/>
      <c r="BE74" s="17"/>
      <c r="BF74" s="17"/>
      <c r="BG74" s="17"/>
      <c r="BH74" s="17"/>
      <c r="BI74" s="17"/>
    </row>
    <row r="75" ht="15.75" customHeight="1">
      <c r="A75" s="18"/>
      <c r="B75" s="18"/>
      <c r="C75" s="18"/>
      <c r="D75" t="s" s="14">
        <v>40</v>
      </c>
      <c r="E75" s="21"/>
      <c r="F75" s="20"/>
      <c r="G75" t="s" s="19">
        <v>81</v>
      </c>
      <c r="H75" t="s" s="19">
        <v>120</v>
      </c>
      <c r="I75" s="20"/>
      <c r="J75" s="20"/>
      <c r="K75" s="20"/>
      <c r="L75" s="20"/>
      <c r="M75" s="21"/>
      <c r="N75" s="20"/>
      <c r="O75" s="21"/>
      <c r="P75" s="20"/>
      <c r="Q75" s="20"/>
      <c r="R75" s="20"/>
      <c r="S75" s="21"/>
      <c r="T75" s="21"/>
      <c r="U75" s="20"/>
      <c r="V75" s="20"/>
      <c r="W75" s="20"/>
      <c r="X75" s="21"/>
      <c r="Y75" s="21"/>
      <c r="Z75" s="21"/>
      <c r="AA75" s="20"/>
      <c r="AB75" s="20"/>
      <c r="AC75" s="20"/>
      <c r="AD75" t="s" s="19">
        <v>56</v>
      </c>
      <c r="AE75" t="s" s="19">
        <v>46</v>
      </c>
      <c r="AF75" s="21"/>
      <c r="AG75" s="21"/>
      <c r="AH75" s="20"/>
      <c r="AI75" s="20"/>
      <c r="AJ75" t="s" s="22">
        <v>127</v>
      </c>
      <c r="AK75" t="s" s="22">
        <v>67</v>
      </c>
      <c r="AL75" s="21"/>
      <c r="AM75" t="s" s="19">
        <v>121</v>
      </c>
      <c r="AN75" t="s" s="19">
        <v>126</v>
      </c>
      <c r="AO75" s="21">
        <v>55</v>
      </c>
      <c r="AP75" t="s" s="19">
        <v>122</v>
      </c>
      <c r="AQ75" t="s" s="19">
        <v>123</v>
      </c>
      <c r="AR75" s="21">
        <v>4</v>
      </c>
      <c r="AS75" s="20"/>
      <c r="AT75" t="s" s="14">
        <v>117</v>
      </c>
      <c r="AU75" t="s" s="14">
        <v>79</v>
      </c>
      <c r="AV75" s="14"/>
      <c r="AW75" t="s" s="14">
        <v>124</v>
      </c>
      <c r="AX75" s="20"/>
      <c r="AY75" t="s" s="14">
        <v>90</v>
      </c>
      <c r="AZ75" s="2"/>
      <c r="BA75" s="17"/>
      <c r="BB75" s="17"/>
      <c r="BC75" s="17"/>
      <c r="BD75" s="17"/>
      <c r="BE75" s="17"/>
      <c r="BF75" s="17"/>
      <c r="BG75" s="17"/>
      <c r="BH75" s="17"/>
      <c r="BI75" s="17"/>
    </row>
    <row r="76" ht="15.75" customHeight="1">
      <c r="A76" t="s" s="12">
        <v>64</v>
      </c>
      <c r="B76" t="s" s="12">
        <v>125</v>
      </c>
      <c r="C76" s="13">
        <v>3</v>
      </c>
      <c r="D76" t="s" s="14">
        <v>35</v>
      </c>
      <c r="E76" s="21"/>
      <c r="F76" s="20"/>
      <c r="G76" t="s" s="19">
        <v>81</v>
      </c>
      <c r="H76" t="s" s="19">
        <v>120</v>
      </c>
      <c r="I76" s="20"/>
      <c r="J76" s="20"/>
      <c r="K76" s="20"/>
      <c r="L76" s="20"/>
      <c r="M76" s="21"/>
      <c r="N76" s="20"/>
      <c r="O76" s="21"/>
      <c r="P76" s="20"/>
      <c r="Q76" s="20"/>
      <c r="R76" s="20"/>
      <c r="S76" s="21"/>
      <c r="T76" s="21"/>
      <c r="U76" s="20"/>
      <c r="V76" s="20"/>
      <c r="W76" s="20"/>
      <c r="X76" s="21"/>
      <c r="Y76" s="21"/>
      <c r="Z76" s="21"/>
      <c r="AA76" s="20"/>
      <c r="AB76" s="20"/>
      <c r="AC76" s="20"/>
      <c r="AD76" t="s" s="19">
        <v>56</v>
      </c>
      <c r="AE76" t="s" s="19">
        <v>46</v>
      </c>
      <c r="AF76" s="21"/>
      <c r="AG76" s="21"/>
      <c r="AH76" s="20"/>
      <c r="AI76" s="20"/>
      <c r="AJ76" t="s" s="22">
        <v>127</v>
      </c>
      <c r="AK76" t="s" s="22">
        <v>67</v>
      </c>
      <c r="AL76" s="21"/>
      <c r="AM76" t="s" s="19">
        <v>121</v>
      </c>
      <c r="AN76" t="s" s="19">
        <v>126</v>
      </c>
      <c r="AO76" s="21">
        <v>55</v>
      </c>
      <c r="AP76" t="s" s="19">
        <v>122</v>
      </c>
      <c r="AQ76" t="s" s="19">
        <v>123</v>
      </c>
      <c r="AR76" s="21">
        <v>4</v>
      </c>
      <c r="AS76" s="20"/>
      <c r="AT76" t="s" s="14">
        <v>117</v>
      </c>
      <c r="AU76" t="s" s="14">
        <v>79</v>
      </c>
      <c r="AV76" s="14"/>
      <c r="AW76" t="s" s="14">
        <v>124</v>
      </c>
      <c r="AX76" s="20"/>
      <c r="AY76" t="s" s="14">
        <v>90</v>
      </c>
      <c r="AZ76" s="2"/>
      <c r="BA76" s="17"/>
      <c r="BB76" s="17"/>
      <c r="BC76" s="17"/>
      <c r="BD76" s="17"/>
      <c r="BE76" s="17"/>
      <c r="BF76" s="17"/>
      <c r="BG76" s="17"/>
      <c r="BH76" s="17"/>
      <c r="BI76" s="17"/>
    </row>
    <row r="77" ht="15.75" customHeight="1">
      <c r="A77" s="18"/>
      <c r="B77" s="18"/>
      <c r="C77" s="18"/>
      <c r="D77" t="s" s="14">
        <v>38</v>
      </c>
      <c r="E77" s="21"/>
      <c r="F77" s="20"/>
      <c r="G77" t="s" s="19">
        <v>81</v>
      </c>
      <c r="H77" t="s" s="19">
        <v>120</v>
      </c>
      <c r="I77" s="20"/>
      <c r="J77" s="20"/>
      <c r="K77" s="20"/>
      <c r="L77" s="20"/>
      <c r="M77" s="21"/>
      <c r="N77" s="20"/>
      <c r="O77" s="21"/>
      <c r="P77" s="20"/>
      <c r="Q77" s="20"/>
      <c r="R77" s="20"/>
      <c r="S77" s="21"/>
      <c r="T77" s="21"/>
      <c r="U77" s="20"/>
      <c r="V77" s="20"/>
      <c r="W77" s="20"/>
      <c r="X77" s="21"/>
      <c r="Y77" s="21"/>
      <c r="Z77" s="21"/>
      <c r="AA77" s="20"/>
      <c r="AB77" s="20"/>
      <c r="AC77" s="20"/>
      <c r="AD77" t="s" s="19">
        <v>56</v>
      </c>
      <c r="AE77" t="s" s="19">
        <v>46</v>
      </c>
      <c r="AF77" s="21"/>
      <c r="AG77" s="21"/>
      <c r="AH77" s="20"/>
      <c r="AI77" s="20"/>
      <c r="AJ77" t="s" s="22">
        <v>127</v>
      </c>
      <c r="AK77" t="s" s="22">
        <v>67</v>
      </c>
      <c r="AL77" s="21"/>
      <c r="AM77" t="s" s="19">
        <v>121</v>
      </c>
      <c r="AN77" t="s" s="19">
        <v>126</v>
      </c>
      <c r="AO77" s="21">
        <v>55</v>
      </c>
      <c r="AP77" t="s" s="19">
        <v>122</v>
      </c>
      <c r="AQ77" t="s" s="19">
        <v>123</v>
      </c>
      <c r="AR77" s="21">
        <v>4</v>
      </c>
      <c r="AS77" s="20"/>
      <c r="AT77" t="s" s="14">
        <v>117</v>
      </c>
      <c r="AU77" t="s" s="14">
        <v>79</v>
      </c>
      <c r="AV77" s="14"/>
      <c r="AW77" t="s" s="14">
        <v>124</v>
      </c>
      <c r="AX77" s="20"/>
      <c r="AY77" t="s" s="14">
        <v>90</v>
      </c>
      <c r="AZ77" s="2"/>
      <c r="BA77" s="17"/>
      <c r="BB77" s="17"/>
      <c r="BC77" s="17"/>
      <c r="BD77" s="17"/>
      <c r="BE77" s="17"/>
      <c r="BF77" s="17"/>
      <c r="BG77" s="17"/>
      <c r="BH77" s="17"/>
      <c r="BI77" s="17"/>
    </row>
    <row r="78" ht="15.75" customHeight="1">
      <c r="A78" s="18"/>
      <c r="B78" s="18"/>
      <c r="C78" s="18"/>
      <c r="D78" t="s" s="14">
        <v>40</v>
      </c>
      <c r="E78" s="21"/>
      <c r="F78" s="20"/>
      <c r="G78" t="s" s="19">
        <v>81</v>
      </c>
      <c r="H78" t="s" s="19">
        <v>120</v>
      </c>
      <c r="I78" s="20"/>
      <c r="J78" s="20"/>
      <c r="K78" s="20"/>
      <c r="L78" s="20"/>
      <c r="M78" s="21"/>
      <c r="N78" s="20"/>
      <c r="O78" s="21"/>
      <c r="P78" s="20"/>
      <c r="Q78" s="20"/>
      <c r="R78" s="20"/>
      <c r="S78" s="21"/>
      <c r="T78" s="21"/>
      <c r="U78" s="20"/>
      <c r="V78" s="20"/>
      <c r="W78" s="20"/>
      <c r="X78" s="21"/>
      <c r="Y78" s="21"/>
      <c r="Z78" s="21"/>
      <c r="AA78" s="20"/>
      <c r="AB78" s="20"/>
      <c r="AC78" s="20"/>
      <c r="AD78" t="s" s="19">
        <v>56</v>
      </c>
      <c r="AE78" t="s" s="19">
        <v>46</v>
      </c>
      <c r="AF78" s="21"/>
      <c r="AG78" s="21"/>
      <c r="AH78" s="20"/>
      <c r="AI78" s="20"/>
      <c r="AJ78" t="s" s="22">
        <v>127</v>
      </c>
      <c r="AK78" t="s" s="22">
        <v>67</v>
      </c>
      <c r="AL78" s="21"/>
      <c r="AM78" t="s" s="19">
        <v>121</v>
      </c>
      <c r="AN78" t="s" s="19">
        <v>126</v>
      </c>
      <c r="AO78" s="21">
        <v>55</v>
      </c>
      <c r="AP78" t="s" s="19">
        <v>122</v>
      </c>
      <c r="AQ78" t="s" s="19">
        <v>123</v>
      </c>
      <c r="AR78" s="21">
        <v>4</v>
      </c>
      <c r="AS78" s="20"/>
      <c r="AT78" t="s" s="14">
        <v>117</v>
      </c>
      <c r="AU78" t="s" s="14">
        <v>79</v>
      </c>
      <c r="AV78" s="14"/>
      <c r="AW78" t="s" s="14">
        <v>124</v>
      </c>
      <c r="AX78" s="20"/>
      <c r="AY78" t="s" s="14">
        <v>90</v>
      </c>
      <c r="AZ78" s="2"/>
      <c r="BA78" s="17"/>
      <c r="BB78" s="17"/>
      <c r="BC78" s="17"/>
      <c r="BD78" s="17"/>
      <c r="BE78" s="17"/>
      <c r="BF78" s="17"/>
      <c r="BG78" s="17"/>
      <c r="BH78" s="17"/>
      <c r="BI78" s="17"/>
    </row>
    <row r="79" ht="15.75" customHeight="1">
      <c r="A79" t="s" s="12">
        <v>69</v>
      </c>
      <c r="B79" t="s" s="12">
        <v>125</v>
      </c>
      <c r="C79" s="13">
        <v>4</v>
      </c>
      <c r="D79" t="s" s="14">
        <v>35</v>
      </c>
      <c r="E79" s="21"/>
      <c r="F79" s="20"/>
      <c r="G79" t="s" s="19">
        <v>81</v>
      </c>
      <c r="H79" t="s" s="19">
        <v>120</v>
      </c>
      <c r="I79" s="20"/>
      <c r="J79" s="20"/>
      <c r="K79" s="20"/>
      <c r="L79" s="20"/>
      <c r="M79" s="21"/>
      <c r="N79" s="20"/>
      <c r="O79" s="21"/>
      <c r="P79" s="20"/>
      <c r="Q79" s="20"/>
      <c r="R79" s="20"/>
      <c r="S79" s="21"/>
      <c r="T79" s="21"/>
      <c r="U79" s="20"/>
      <c r="V79" s="20"/>
      <c r="W79" s="20"/>
      <c r="X79" s="21"/>
      <c r="Y79" s="21"/>
      <c r="Z79" s="21"/>
      <c r="AA79" s="20"/>
      <c r="AB79" s="20"/>
      <c r="AC79" s="20"/>
      <c r="AD79" t="s" s="19">
        <v>56</v>
      </c>
      <c r="AE79" t="s" s="19">
        <v>46</v>
      </c>
      <c r="AF79" s="21"/>
      <c r="AG79" s="21"/>
      <c r="AH79" s="20"/>
      <c r="AI79" s="20"/>
      <c r="AJ79" t="s" s="22">
        <v>127</v>
      </c>
      <c r="AK79" t="s" s="22">
        <v>67</v>
      </c>
      <c r="AL79" s="21"/>
      <c r="AM79" t="s" s="19">
        <v>121</v>
      </c>
      <c r="AN79" t="s" s="19">
        <v>126</v>
      </c>
      <c r="AO79" s="21">
        <v>55</v>
      </c>
      <c r="AP79" t="s" s="19">
        <v>122</v>
      </c>
      <c r="AQ79" t="s" s="19">
        <v>123</v>
      </c>
      <c r="AR79" s="21">
        <v>4</v>
      </c>
      <c r="AS79" s="20"/>
      <c r="AT79" t="s" s="14">
        <v>117</v>
      </c>
      <c r="AU79" t="s" s="14">
        <v>79</v>
      </c>
      <c r="AV79" s="14"/>
      <c r="AW79" t="s" s="14">
        <v>124</v>
      </c>
      <c r="AX79" s="20"/>
      <c r="AY79" t="s" s="14">
        <v>90</v>
      </c>
      <c r="AZ79" s="2"/>
      <c r="BA79" s="17"/>
      <c r="BB79" s="17"/>
      <c r="BC79" s="17"/>
      <c r="BD79" s="17"/>
      <c r="BE79" s="17"/>
      <c r="BF79" s="17"/>
      <c r="BG79" s="17"/>
      <c r="BH79" s="17"/>
      <c r="BI79" s="17"/>
    </row>
    <row r="80" ht="15.75" customHeight="1">
      <c r="A80" s="18"/>
      <c r="B80" s="18"/>
      <c r="C80" s="18"/>
      <c r="D80" t="s" s="14">
        <v>38</v>
      </c>
      <c r="E80" s="21"/>
      <c r="F80" s="20"/>
      <c r="G80" t="s" s="19">
        <v>81</v>
      </c>
      <c r="H80" t="s" s="19">
        <v>120</v>
      </c>
      <c r="I80" s="20"/>
      <c r="J80" s="20"/>
      <c r="K80" s="20"/>
      <c r="L80" s="20"/>
      <c r="M80" s="21"/>
      <c r="N80" s="20"/>
      <c r="O80" s="21"/>
      <c r="P80" s="20"/>
      <c r="Q80" s="20"/>
      <c r="R80" s="20"/>
      <c r="S80" s="21"/>
      <c r="T80" s="21"/>
      <c r="U80" s="20"/>
      <c r="V80" s="20"/>
      <c r="W80" s="20"/>
      <c r="X80" s="21"/>
      <c r="Y80" s="21"/>
      <c r="Z80" s="21"/>
      <c r="AA80" s="20"/>
      <c r="AB80" s="20"/>
      <c r="AC80" s="20"/>
      <c r="AD80" t="s" s="19">
        <v>56</v>
      </c>
      <c r="AE80" t="s" s="19">
        <v>46</v>
      </c>
      <c r="AF80" s="21"/>
      <c r="AG80" s="21"/>
      <c r="AH80" s="20"/>
      <c r="AI80" s="20"/>
      <c r="AJ80" t="s" s="22">
        <v>127</v>
      </c>
      <c r="AK80" t="s" s="22">
        <v>67</v>
      </c>
      <c r="AL80" s="21"/>
      <c r="AM80" t="s" s="19">
        <v>121</v>
      </c>
      <c r="AN80" t="s" s="19">
        <v>126</v>
      </c>
      <c r="AO80" s="21">
        <v>55</v>
      </c>
      <c r="AP80" t="s" s="19">
        <v>122</v>
      </c>
      <c r="AQ80" t="s" s="19">
        <v>123</v>
      </c>
      <c r="AR80" s="21">
        <v>4</v>
      </c>
      <c r="AS80" s="20"/>
      <c r="AT80" t="s" s="14">
        <v>117</v>
      </c>
      <c r="AU80" t="s" s="14">
        <v>79</v>
      </c>
      <c r="AV80" s="14"/>
      <c r="AW80" t="s" s="14">
        <v>124</v>
      </c>
      <c r="AX80" s="20"/>
      <c r="AY80" t="s" s="14">
        <v>90</v>
      </c>
      <c r="AZ80" s="2"/>
      <c r="BA80" s="17"/>
      <c r="BB80" s="17"/>
      <c r="BC80" s="17"/>
      <c r="BD80" s="17"/>
      <c r="BE80" s="17"/>
      <c r="BF80" s="17"/>
      <c r="BG80" s="17"/>
      <c r="BH80" s="17"/>
      <c r="BI80" s="17"/>
    </row>
    <row r="81" ht="15.75" customHeight="1">
      <c r="A81" s="18"/>
      <c r="B81" s="18"/>
      <c r="C81" s="18"/>
      <c r="D81" t="s" s="14">
        <v>40</v>
      </c>
      <c r="E81" s="21"/>
      <c r="F81" s="20"/>
      <c r="G81" t="s" s="19">
        <v>81</v>
      </c>
      <c r="H81" t="s" s="19">
        <v>120</v>
      </c>
      <c r="I81" s="20"/>
      <c r="J81" s="20"/>
      <c r="K81" s="20"/>
      <c r="L81" s="20"/>
      <c r="M81" s="21"/>
      <c r="N81" s="20"/>
      <c r="O81" s="21"/>
      <c r="P81" s="20"/>
      <c r="Q81" s="20"/>
      <c r="R81" s="20"/>
      <c r="S81" s="21"/>
      <c r="T81" s="21"/>
      <c r="U81" s="20"/>
      <c r="V81" s="20"/>
      <c r="W81" s="20"/>
      <c r="X81" s="21"/>
      <c r="Y81" s="21"/>
      <c r="Z81" s="21"/>
      <c r="AA81" s="20"/>
      <c r="AB81" s="20"/>
      <c r="AC81" s="20"/>
      <c r="AD81" t="s" s="19">
        <v>56</v>
      </c>
      <c r="AE81" t="s" s="19">
        <v>46</v>
      </c>
      <c r="AF81" s="21"/>
      <c r="AG81" s="21"/>
      <c r="AH81" s="20"/>
      <c r="AI81" s="20"/>
      <c r="AJ81" t="s" s="22">
        <v>127</v>
      </c>
      <c r="AK81" t="s" s="22">
        <v>67</v>
      </c>
      <c r="AL81" s="21"/>
      <c r="AM81" t="s" s="19">
        <v>121</v>
      </c>
      <c r="AN81" t="s" s="19">
        <v>126</v>
      </c>
      <c r="AO81" s="21">
        <v>55</v>
      </c>
      <c r="AP81" t="s" s="19">
        <v>122</v>
      </c>
      <c r="AQ81" t="s" s="19">
        <v>123</v>
      </c>
      <c r="AR81" s="21">
        <v>4</v>
      </c>
      <c r="AS81" s="20"/>
      <c r="AT81" t="s" s="14">
        <v>117</v>
      </c>
      <c r="AU81" t="s" s="14">
        <v>79</v>
      </c>
      <c r="AV81" s="14"/>
      <c r="AW81" t="s" s="14">
        <v>124</v>
      </c>
      <c r="AX81" s="20"/>
      <c r="AY81" t="s" s="14">
        <v>90</v>
      </c>
      <c r="AZ81" s="2"/>
      <c r="BA81" s="17"/>
      <c r="BB81" s="17"/>
      <c r="BC81" s="17"/>
      <c r="BD81" s="17"/>
      <c r="BE81" s="17"/>
      <c r="BF81" s="17"/>
      <c r="BG81" s="17"/>
      <c r="BH81" s="17"/>
      <c r="BI81" s="17"/>
    </row>
    <row r="82" ht="15.75" customHeight="1">
      <c r="A82" t="s" s="12">
        <v>71</v>
      </c>
      <c r="B82" t="s" s="12">
        <v>125</v>
      </c>
      <c r="C82" s="13">
        <v>5</v>
      </c>
      <c r="D82" t="s" s="14">
        <v>35</v>
      </c>
      <c r="E82" s="21"/>
      <c r="F82" s="20"/>
      <c r="G82" t="s" s="19">
        <v>81</v>
      </c>
      <c r="H82" t="s" s="19">
        <v>120</v>
      </c>
      <c r="I82" s="20"/>
      <c r="J82" s="20"/>
      <c r="K82" s="20"/>
      <c r="L82" s="20"/>
      <c r="M82" s="21"/>
      <c r="N82" s="20"/>
      <c r="O82" s="21"/>
      <c r="P82" s="20"/>
      <c r="Q82" s="20"/>
      <c r="R82" s="20"/>
      <c r="S82" s="21"/>
      <c r="T82" s="21"/>
      <c r="U82" s="20"/>
      <c r="V82" s="20"/>
      <c r="W82" s="20"/>
      <c r="X82" s="21"/>
      <c r="Y82" s="21"/>
      <c r="Z82" s="21"/>
      <c r="AA82" s="20"/>
      <c r="AB82" s="20"/>
      <c r="AC82" s="20"/>
      <c r="AD82" t="s" s="19">
        <v>56</v>
      </c>
      <c r="AE82" t="s" s="19">
        <v>46</v>
      </c>
      <c r="AF82" s="21"/>
      <c r="AG82" s="21"/>
      <c r="AH82" s="20"/>
      <c r="AI82" s="20"/>
      <c r="AJ82" t="s" s="22">
        <v>127</v>
      </c>
      <c r="AK82" t="s" s="22">
        <v>67</v>
      </c>
      <c r="AL82" s="21"/>
      <c r="AM82" t="s" s="19">
        <v>121</v>
      </c>
      <c r="AN82" t="s" s="19">
        <v>126</v>
      </c>
      <c r="AO82" s="21">
        <v>55</v>
      </c>
      <c r="AP82" t="s" s="19">
        <v>122</v>
      </c>
      <c r="AQ82" t="s" s="19">
        <v>123</v>
      </c>
      <c r="AR82" s="21">
        <v>4</v>
      </c>
      <c r="AS82" s="20"/>
      <c r="AT82" t="s" s="14">
        <v>117</v>
      </c>
      <c r="AU82" t="s" s="14">
        <v>79</v>
      </c>
      <c r="AV82" s="14"/>
      <c r="AW82" t="s" s="14">
        <v>124</v>
      </c>
      <c r="AX82" s="20"/>
      <c r="AY82" t="s" s="14">
        <v>90</v>
      </c>
      <c r="AZ82" s="2"/>
      <c r="BA82" s="17"/>
      <c r="BB82" s="17"/>
      <c r="BC82" s="17"/>
      <c r="BD82" s="17"/>
      <c r="BE82" s="17"/>
      <c r="BF82" s="17"/>
      <c r="BG82" s="17"/>
      <c r="BH82" s="17"/>
      <c r="BI82" s="17"/>
    </row>
    <row r="83" ht="15.75" customHeight="1">
      <c r="A83" s="18"/>
      <c r="B83" s="18"/>
      <c r="C83" s="18"/>
      <c r="D83" t="s" s="14">
        <v>38</v>
      </c>
      <c r="E83" s="21"/>
      <c r="F83" s="20"/>
      <c r="G83" t="s" s="19">
        <v>81</v>
      </c>
      <c r="H83" t="s" s="19">
        <v>120</v>
      </c>
      <c r="I83" s="20"/>
      <c r="J83" s="20"/>
      <c r="K83" s="20"/>
      <c r="L83" s="20"/>
      <c r="M83" s="21"/>
      <c r="N83" s="20"/>
      <c r="O83" s="21"/>
      <c r="P83" s="20"/>
      <c r="Q83" s="20"/>
      <c r="R83" s="20"/>
      <c r="S83" s="21"/>
      <c r="T83" s="21"/>
      <c r="U83" s="20"/>
      <c r="V83" s="20"/>
      <c r="W83" s="20"/>
      <c r="X83" s="21"/>
      <c r="Y83" s="21"/>
      <c r="Z83" s="21"/>
      <c r="AA83" s="20"/>
      <c r="AB83" s="20"/>
      <c r="AC83" s="20"/>
      <c r="AD83" t="s" s="19">
        <v>56</v>
      </c>
      <c r="AE83" t="s" s="19">
        <v>46</v>
      </c>
      <c r="AF83" s="21"/>
      <c r="AG83" s="21"/>
      <c r="AH83" s="20"/>
      <c r="AI83" s="20"/>
      <c r="AJ83" t="s" s="22">
        <v>127</v>
      </c>
      <c r="AK83" t="s" s="22">
        <v>67</v>
      </c>
      <c r="AL83" s="21"/>
      <c r="AM83" t="s" s="19">
        <v>121</v>
      </c>
      <c r="AN83" t="s" s="19">
        <v>126</v>
      </c>
      <c r="AO83" s="21">
        <v>55</v>
      </c>
      <c r="AP83" t="s" s="19">
        <v>122</v>
      </c>
      <c r="AQ83" t="s" s="19">
        <v>123</v>
      </c>
      <c r="AR83" s="21">
        <v>4</v>
      </c>
      <c r="AS83" s="20"/>
      <c r="AT83" t="s" s="14">
        <v>117</v>
      </c>
      <c r="AU83" t="s" s="14">
        <v>79</v>
      </c>
      <c r="AV83" s="14"/>
      <c r="AW83" t="s" s="14">
        <v>124</v>
      </c>
      <c r="AX83" s="20"/>
      <c r="AY83" t="s" s="14">
        <v>90</v>
      </c>
      <c r="AZ83" s="2"/>
      <c r="BA83" s="17"/>
      <c r="BB83" s="17"/>
      <c r="BC83" s="17"/>
      <c r="BD83" s="17"/>
      <c r="BE83" s="17"/>
      <c r="BF83" s="17"/>
      <c r="BG83" s="17"/>
      <c r="BH83" s="17"/>
      <c r="BI83" s="17"/>
    </row>
    <row r="84" ht="15.75" customHeight="1">
      <c r="A84" s="18"/>
      <c r="B84" s="18"/>
      <c r="C84" s="18"/>
      <c r="D84" t="s" s="14">
        <v>40</v>
      </c>
      <c r="E84" s="21"/>
      <c r="F84" s="20"/>
      <c r="G84" t="s" s="19">
        <v>81</v>
      </c>
      <c r="H84" t="s" s="19">
        <v>120</v>
      </c>
      <c r="I84" s="20"/>
      <c r="J84" s="20"/>
      <c r="K84" s="20"/>
      <c r="L84" s="20"/>
      <c r="M84" s="21"/>
      <c r="N84" s="20"/>
      <c r="O84" s="21"/>
      <c r="P84" s="20"/>
      <c r="Q84" s="20"/>
      <c r="R84" s="20"/>
      <c r="S84" s="21"/>
      <c r="T84" s="21"/>
      <c r="U84" s="20"/>
      <c r="V84" s="20"/>
      <c r="W84" s="20"/>
      <c r="X84" s="21"/>
      <c r="Y84" s="21"/>
      <c r="Z84" s="21"/>
      <c r="AA84" s="20"/>
      <c r="AB84" s="20"/>
      <c r="AC84" s="20"/>
      <c r="AD84" t="s" s="19">
        <v>56</v>
      </c>
      <c r="AE84" t="s" s="19">
        <v>46</v>
      </c>
      <c r="AF84" s="21"/>
      <c r="AG84" s="21"/>
      <c r="AH84" s="20"/>
      <c r="AI84" s="20"/>
      <c r="AJ84" t="s" s="22">
        <v>127</v>
      </c>
      <c r="AK84" t="s" s="22">
        <v>67</v>
      </c>
      <c r="AL84" s="21"/>
      <c r="AM84" t="s" s="19">
        <v>121</v>
      </c>
      <c r="AN84" t="s" s="19">
        <v>126</v>
      </c>
      <c r="AO84" s="21">
        <v>55</v>
      </c>
      <c r="AP84" t="s" s="19">
        <v>122</v>
      </c>
      <c r="AQ84" t="s" s="19">
        <v>123</v>
      </c>
      <c r="AR84" s="21">
        <v>4</v>
      </c>
      <c r="AS84" s="20"/>
      <c r="AT84" t="s" s="14">
        <v>109</v>
      </c>
      <c r="AU84" t="s" s="14">
        <v>30</v>
      </c>
      <c r="AV84" s="14"/>
      <c r="AW84" t="s" s="14">
        <v>113</v>
      </c>
      <c r="AX84" s="20"/>
      <c r="AY84" t="s" s="14">
        <v>114</v>
      </c>
      <c r="AZ84" s="2"/>
      <c r="BA84" s="17"/>
      <c r="BB84" s="17"/>
      <c r="BC84" s="17"/>
      <c r="BD84" s="17"/>
      <c r="BE84" s="17"/>
      <c r="BF84" s="17"/>
      <c r="BG84" s="17"/>
      <c r="BH84" s="17"/>
      <c r="BI84" s="17"/>
    </row>
    <row r="85" ht="15.75" customHeight="1">
      <c r="A85" t="s" s="12">
        <v>77</v>
      </c>
      <c r="B85" t="s" s="12">
        <v>125</v>
      </c>
      <c r="C85" s="13">
        <v>6</v>
      </c>
      <c r="D85" t="s" s="14">
        <v>35</v>
      </c>
      <c r="E85" s="21"/>
      <c r="F85" s="20"/>
      <c r="G85" t="s" s="19">
        <v>81</v>
      </c>
      <c r="H85" t="s" s="19">
        <v>120</v>
      </c>
      <c r="I85" s="20"/>
      <c r="J85" s="20"/>
      <c r="K85" s="20"/>
      <c r="L85" s="20"/>
      <c r="M85" s="21"/>
      <c r="N85" s="20"/>
      <c r="O85" s="21"/>
      <c r="P85" s="20"/>
      <c r="Q85" s="20"/>
      <c r="R85" s="20"/>
      <c r="S85" s="21"/>
      <c r="T85" s="21"/>
      <c r="U85" s="20"/>
      <c r="V85" s="20"/>
      <c r="W85" s="20"/>
      <c r="X85" s="21"/>
      <c r="Y85" s="21"/>
      <c r="Z85" s="21"/>
      <c r="AA85" s="20"/>
      <c r="AB85" s="20"/>
      <c r="AC85" s="20"/>
      <c r="AD85" t="s" s="19">
        <v>56</v>
      </c>
      <c r="AE85" t="s" s="19">
        <v>46</v>
      </c>
      <c r="AF85" s="21"/>
      <c r="AG85" s="21"/>
      <c r="AH85" s="20"/>
      <c r="AI85" s="20"/>
      <c r="AJ85" t="s" s="22">
        <v>127</v>
      </c>
      <c r="AK85" t="s" s="22">
        <v>67</v>
      </c>
      <c r="AL85" s="21"/>
      <c r="AM85" t="s" s="19">
        <v>121</v>
      </c>
      <c r="AN85" t="s" s="19">
        <v>126</v>
      </c>
      <c r="AO85" s="21">
        <v>55</v>
      </c>
      <c r="AP85" t="s" s="19">
        <v>122</v>
      </c>
      <c r="AQ85" t="s" s="19">
        <v>123</v>
      </c>
      <c r="AR85" s="21">
        <v>4</v>
      </c>
      <c r="AS85" s="20"/>
      <c r="AT85" t="s" s="14">
        <v>61</v>
      </c>
      <c r="AU85" t="s" s="14">
        <v>30</v>
      </c>
      <c r="AV85" s="14"/>
      <c r="AW85" t="s" s="14">
        <v>113</v>
      </c>
      <c r="AX85" s="20"/>
      <c r="AY85" t="s" s="14">
        <v>114</v>
      </c>
      <c r="AZ85" s="2"/>
      <c r="BA85" s="17"/>
      <c r="BB85" s="17"/>
      <c r="BC85" s="17"/>
      <c r="BD85" s="17"/>
      <c r="BE85" s="17"/>
      <c r="BF85" s="17"/>
      <c r="BG85" s="17"/>
      <c r="BH85" s="17"/>
      <c r="BI85" s="17"/>
    </row>
    <row r="86" ht="15.75" customHeight="1">
      <c r="A86" s="18"/>
      <c r="B86" s="18"/>
      <c r="C86" s="18"/>
      <c r="D86" t="s" s="14">
        <v>38</v>
      </c>
      <c r="E86" s="21"/>
      <c r="F86" s="20"/>
      <c r="G86" t="s" s="19">
        <v>81</v>
      </c>
      <c r="H86" t="s" s="19">
        <v>120</v>
      </c>
      <c r="I86" s="20"/>
      <c r="J86" s="20"/>
      <c r="K86" s="20"/>
      <c r="L86" s="20"/>
      <c r="M86" s="21"/>
      <c r="N86" s="20"/>
      <c r="O86" s="21"/>
      <c r="P86" s="20"/>
      <c r="Q86" s="20"/>
      <c r="R86" s="20"/>
      <c r="S86" s="21"/>
      <c r="T86" s="21"/>
      <c r="U86" s="20"/>
      <c r="V86" s="20"/>
      <c r="W86" s="20"/>
      <c r="X86" s="21"/>
      <c r="Y86" s="21"/>
      <c r="Z86" s="21"/>
      <c r="AA86" s="20"/>
      <c r="AB86" s="20"/>
      <c r="AC86" s="20"/>
      <c r="AD86" t="s" s="19">
        <v>56</v>
      </c>
      <c r="AE86" t="s" s="19">
        <v>46</v>
      </c>
      <c r="AF86" s="21"/>
      <c r="AG86" s="21"/>
      <c r="AH86" s="20"/>
      <c r="AI86" s="20"/>
      <c r="AJ86" t="s" s="22">
        <v>127</v>
      </c>
      <c r="AK86" t="s" s="22">
        <v>67</v>
      </c>
      <c r="AL86" s="21"/>
      <c r="AM86" t="s" s="19">
        <v>121</v>
      </c>
      <c r="AN86" t="s" s="19">
        <v>126</v>
      </c>
      <c r="AO86" s="21">
        <v>55</v>
      </c>
      <c r="AP86" t="s" s="19">
        <v>122</v>
      </c>
      <c r="AQ86" t="s" s="19">
        <v>123</v>
      </c>
      <c r="AR86" s="21">
        <v>4</v>
      </c>
      <c r="AS86" s="20"/>
      <c r="AT86" t="s" s="14">
        <v>61</v>
      </c>
      <c r="AU86" t="s" s="14">
        <v>63</v>
      </c>
      <c r="AV86" s="14"/>
      <c r="AW86" t="s" s="14">
        <v>113</v>
      </c>
      <c r="AX86" s="20"/>
      <c r="AY86" t="s" s="14">
        <v>114</v>
      </c>
      <c r="AZ86" s="2"/>
      <c r="BA86" s="17"/>
      <c r="BB86" s="17"/>
      <c r="BC86" s="17"/>
      <c r="BD86" s="17"/>
      <c r="BE86" s="17"/>
      <c r="BF86" s="17"/>
      <c r="BG86" s="17"/>
      <c r="BH86" s="17"/>
      <c r="BI86" s="17"/>
    </row>
    <row r="87" ht="15.75" customHeight="1">
      <c r="A87" s="18"/>
      <c r="B87" s="18"/>
      <c r="C87" s="18"/>
      <c r="D87" t="s" s="14">
        <v>40</v>
      </c>
      <c r="E87" s="21"/>
      <c r="F87" s="20"/>
      <c r="G87" t="s" s="19">
        <v>81</v>
      </c>
      <c r="H87" t="s" s="19">
        <v>120</v>
      </c>
      <c r="I87" s="20"/>
      <c r="J87" s="20"/>
      <c r="K87" s="20"/>
      <c r="L87" s="20"/>
      <c r="M87" s="21"/>
      <c r="N87" s="20"/>
      <c r="O87" s="21"/>
      <c r="P87" s="20"/>
      <c r="Q87" s="20"/>
      <c r="R87" s="20"/>
      <c r="S87" s="21"/>
      <c r="T87" s="21"/>
      <c r="U87" s="20"/>
      <c r="V87" s="20"/>
      <c r="W87" s="20"/>
      <c r="X87" s="21"/>
      <c r="Y87" s="21"/>
      <c r="Z87" s="21"/>
      <c r="AA87" s="20"/>
      <c r="AB87" s="20"/>
      <c r="AC87" s="20"/>
      <c r="AD87" t="s" s="19">
        <v>56</v>
      </c>
      <c r="AE87" t="s" s="19">
        <v>46</v>
      </c>
      <c r="AF87" s="21"/>
      <c r="AG87" s="21"/>
      <c r="AH87" s="20"/>
      <c r="AI87" s="20"/>
      <c r="AJ87" t="s" s="19">
        <v>127</v>
      </c>
      <c r="AK87" t="s" s="19">
        <v>67</v>
      </c>
      <c r="AL87" s="21"/>
      <c r="AM87" t="s" s="19">
        <v>121</v>
      </c>
      <c r="AN87" t="s" s="19">
        <v>126</v>
      </c>
      <c r="AO87" s="21">
        <v>55</v>
      </c>
      <c r="AP87" t="s" s="19">
        <v>122</v>
      </c>
      <c r="AQ87" t="s" s="19">
        <v>123</v>
      </c>
      <c r="AR87" s="21">
        <v>4</v>
      </c>
      <c r="AS87" s="20"/>
      <c r="AT87" t="s" s="14">
        <v>61</v>
      </c>
      <c r="AU87" t="s" s="14">
        <v>74</v>
      </c>
      <c r="AV87" s="14"/>
      <c r="AW87" t="s" s="14">
        <v>113</v>
      </c>
      <c r="AX87" s="20">
        <v>105417</v>
      </c>
      <c r="AY87" t="s" s="14">
        <v>114</v>
      </c>
      <c r="AZ87" s="2"/>
      <c r="BA87" s="17"/>
      <c r="BB87" s="17"/>
      <c r="BC87" s="17"/>
      <c r="BD87" s="17"/>
      <c r="BE87" s="17"/>
      <c r="BF87" s="17"/>
      <c r="BG87" s="17"/>
      <c r="BH87" s="17"/>
      <c r="BI87" s="17"/>
    </row>
    <row r="88" ht="15.75" customHeight="1">
      <c r="A88" t="s" s="12">
        <v>33</v>
      </c>
      <c r="B88" t="s" s="12">
        <v>125</v>
      </c>
      <c r="C88" s="13">
        <v>7</v>
      </c>
      <c r="D88" t="s" s="14">
        <v>35</v>
      </c>
      <c r="E88" s="21"/>
      <c r="F88" s="20"/>
      <c r="G88" t="s" s="19">
        <v>81</v>
      </c>
      <c r="H88" t="s" s="19">
        <v>120</v>
      </c>
      <c r="I88" s="20"/>
      <c r="J88" s="20"/>
      <c r="K88" s="20"/>
      <c r="L88" s="20"/>
      <c r="M88" s="21"/>
      <c r="N88" s="20"/>
      <c r="O88" s="21"/>
      <c r="P88" s="20"/>
      <c r="Q88" s="20"/>
      <c r="R88" s="20"/>
      <c r="S88" s="21"/>
      <c r="T88" s="21"/>
      <c r="U88" s="20"/>
      <c r="V88" s="20"/>
      <c r="W88" s="20"/>
      <c r="X88" s="21"/>
      <c r="Y88" s="21"/>
      <c r="Z88" s="21"/>
      <c r="AA88" s="20"/>
      <c r="AB88" s="20"/>
      <c r="AC88" s="20"/>
      <c r="AD88" t="s" s="19">
        <v>56</v>
      </c>
      <c r="AE88" t="s" s="19">
        <v>46</v>
      </c>
      <c r="AF88" s="21"/>
      <c r="AG88" s="21"/>
      <c r="AH88" s="20"/>
      <c r="AI88" s="20"/>
      <c r="AJ88" t="s" s="19">
        <v>127</v>
      </c>
      <c r="AK88" t="s" s="19">
        <v>67</v>
      </c>
      <c r="AL88" s="21"/>
      <c r="AM88" t="s" s="19">
        <v>121</v>
      </c>
      <c r="AN88" t="s" s="19">
        <v>126</v>
      </c>
      <c r="AO88" s="21">
        <v>55</v>
      </c>
      <c r="AP88" t="s" s="19">
        <v>122</v>
      </c>
      <c r="AQ88" t="s" s="19">
        <v>123</v>
      </c>
      <c r="AR88" s="21">
        <v>4</v>
      </c>
      <c r="AS88" s="20"/>
      <c r="AT88" t="s" s="14">
        <v>61</v>
      </c>
      <c r="AU88" t="s" s="14">
        <v>76</v>
      </c>
      <c r="AV88" s="14"/>
      <c r="AW88" t="s" s="14">
        <v>113</v>
      </c>
      <c r="AX88" s="20">
        <v>105417</v>
      </c>
      <c r="AY88" t="s" s="14">
        <v>114</v>
      </c>
      <c r="AZ88" s="2"/>
      <c r="BA88" s="17"/>
      <c r="BB88" s="17"/>
      <c r="BC88" s="17"/>
      <c r="BD88" s="17"/>
      <c r="BE88" s="17"/>
      <c r="BF88" s="17"/>
      <c r="BG88" s="17"/>
      <c r="BH88" s="17"/>
      <c r="BI88" s="17"/>
    </row>
    <row r="89" ht="15.75" customHeight="1">
      <c r="A89" s="18"/>
      <c r="B89" s="18"/>
      <c r="C89" s="18"/>
      <c r="D89" t="s" s="14">
        <v>38</v>
      </c>
      <c r="E89" t="s" s="15">
        <v>82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t="s" s="15">
        <v>121</v>
      </c>
      <c r="AN89" s="16"/>
      <c r="AO89" s="16"/>
      <c r="AP89" t="s" s="15">
        <v>122</v>
      </c>
      <c r="AQ89" t="s" s="15">
        <v>123</v>
      </c>
      <c r="AR89" s="16">
        <v>4</v>
      </c>
      <c r="AS89" s="20"/>
      <c r="AT89" t="s" s="14">
        <v>117</v>
      </c>
      <c r="AU89" t="s" s="14">
        <v>128</v>
      </c>
      <c r="AV89" t="s" s="14">
        <v>129</v>
      </c>
      <c r="AW89" t="s" s="14">
        <v>113</v>
      </c>
      <c r="AX89" s="20">
        <v>105417</v>
      </c>
      <c r="AY89" t="s" s="14">
        <v>114</v>
      </c>
      <c r="AZ89" s="2"/>
      <c r="BA89" t="s" s="2">
        <v>83</v>
      </c>
      <c r="BB89" t="s" s="2">
        <v>83</v>
      </c>
      <c r="BC89" t="s" s="2">
        <v>83</v>
      </c>
      <c r="BD89" t="s" s="2">
        <v>83</v>
      </c>
      <c r="BE89" t="s" s="2">
        <v>83</v>
      </c>
      <c r="BF89" t="s" s="2">
        <v>83</v>
      </c>
      <c r="BG89" t="s" s="2">
        <v>83</v>
      </c>
      <c r="BH89" t="s" s="2">
        <v>83</v>
      </c>
      <c r="BI89" s="17"/>
    </row>
    <row r="90" ht="15.75" customHeight="1">
      <c r="A90" s="18"/>
      <c r="B90" s="18"/>
      <c r="C90" s="18"/>
      <c r="D90" t="s" s="14">
        <v>40</v>
      </c>
      <c r="E90" t="s" s="15">
        <v>82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t="s" s="15">
        <v>121</v>
      </c>
      <c r="AN90" s="16"/>
      <c r="AO90" s="16"/>
      <c r="AP90" t="s" s="15">
        <v>122</v>
      </c>
      <c r="AQ90" t="s" s="15">
        <v>123</v>
      </c>
      <c r="AR90" s="16">
        <v>4</v>
      </c>
      <c r="AS90" s="20"/>
      <c r="AT90" t="s" s="14">
        <v>117</v>
      </c>
      <c r="AU90" t="s" s="14">
        <v>128</v>
      </c>
      <c r="AV90" t="s" s="14">
        <v>129</v>
      </c>
      <c r="AW90" t="s" s="14">
        <v>113</v>
      </c>
      <c r="AX90" s="20">
        <v>105417</v>
      </c>
      <c r="AY90" t="s" s="14">
        <v>114</v>
      </c>
      <c r="AZ90" s="2"/>
      <c r="BA90" t="s" s="2">
        <v>83</v>
      </c>
      <c r="BB90" t="s" s="2">
        <v>83</v>
      </c>
      <c r="BC90" t="s" s="2">
        <v>83</v>
      </c>
      <c r="BD90" t="s" s="2">
        <v>83</v>
      </c>
      <c r="BE90" t="s" s="2">
        <v>84</v>
      </c>
      <c r="BF90" t="s" s="2">
        <v>84</v>
      </c>
      <c r="BG90" t="s" s="2">
        <v>84</v>
      </c>
      <c r="BH90" t="s" s="2">
        <v>84</v>
      </c>
      <c r="BI90" s="17"/>
    </row>
    <row r="91" ht="15.75" customHeight="1">
      <c r="A91" t="s" s="12">
        <v>42</v>
      </c>
      <c r="B91" t="s" s="12">
        <v>125</v>
      </c>
      <c r="C91" s="13">
        <v>8</v>
      </c>
      <c r="D91" t="s" s="14">
        <v>35</v>
      </c>
      <c r="E91" s="21"/>
      <c r="F91" s="20"/>
      <c r="G91" s="21"/>
      <c r="H91" s="21"/>
      <c r="I91" s="20"/>
      <c r="J91" s="20"/>
      <c r="K91" s="20"/>
      <c r="L91" s="20"/>
      <c r="M91" s="21"/>
      <c r="N91" s="20"/>
      <c r="O91" s="21"/>
      <c r="P91" s="20"/>
      <c r="Q91" s="20"/>
      <c r="R91" s="20"/>
      <c r="S91" s="21"/>
      <c r="T91" s="21"/>
      <c r="U91" s="20"/>
      <c r="V91" s="20"/>
      <c r="W91" s="20"/>
      <c r="X91" t="s" s="19">
        <v>130</v>
      </c>
      <c r="Y91" t="s" s="19">
        <v>131</v>
      </c>
      <c r="Z91" t="s" s="19">
        <v>132</v>
      </c>
      <c r="AA91" t="s" s="14">
        <v>133</v>
      </c>
      <c r="AB91" t="s" s="14">
        <v>45</v>
      </c>
      <c r="AC91" t="s" s="14">
        <v>132</v>
      </c>
      <c r="AD91" t="s" s="19">
        <v>56</v>
      </c>
      <c r="AE91" t="s" s="19">
        <v>46</v>
      </c>
      <c r="AF91" s="21"/>
      <c r="AG91" s="21"/>
      <c r="AH91" s="20"/>
      <c r="AI91" s="20"/>
      <c r="AJ91" t="s" s="19">
        <v>61</v>
      </c>
      <c r="AK91" t="s" s="19">
        <v>65</v>
      </c>
      <c r="AL91" s="21"/>
      <c r="AM91" t="s" s="19">
        <v>121</v>
      </c>
      <c r="AN91" t="s" s="19">
        <v>134</v>
      </c>
      <c r="AO91" s="21"/>
      <c r="AP91" t="s" s="19">
        <v>122</v>
      </c>
      <c r="AQ91" t="s" s="19">
        <v>123</v>
      </c>
      <c r="AR91" s="21">
        <v>4</v>
      </c>
      <c r="AS91" s="20"/>
      <c r="AT91" t="s" s="14">
        <v>117</v>
      </c>
      <c r="AU91" t="s" s="14">
        <v>128</v>
      </c>
      <c r="AV91" t="s" s="14">
        <v>129</v>
      </c>
      <c r="AW91" t="s" s="14">
        <v>113</v>
      </c>
      <c r="AX91" s="20">
        <v>105417</v>
      </c>
      <c r="AY91" t="s" s="14">
        <v>114</v>
      </c>
      <c r="AZ91" s="2"/>
      <c r="BA91" s="17"/>
      <c r="BB91" s="17"/>
      <c r="BC91" s="17"/>
      <c r="BD91" s="17"/>
      <c r="BE91" s="17"/>
      <c r="BF91" s="17"/>
      <c r="BG91" s="17"/>
      <c r="BH91" s="17"/>
      <c r="BI91" s="17"/>
    </row>
    <row r="92" ht="15.75" customHeight="1">
      <c r="A92" s="18"/>
      <c r="B92" s="18"/>
      <c r="C92" s="18"/>
      <c r="D92" t="s" s="14">
        <v>38</v>
      </c>
      <c r="E92" s="21"/>
      <c r="F92" s="20"/>
      <c r="G92" s="21"/>
      <c r="H92" s="21"/>
      <c r="I92" s="20"/>
      <c r="J92" s="20"/>
      <c r="K92" s="20"/>
      <c r="L92" s="20"/>
      <c r="M92" s="21"/>
      <c r="N92" s="20"/>
      <c r="O92" s="21"/>
      <c r="P92" s="20"/>
      <c r="Q92" s="20"/>
      <c r="R92" s="20"/>
      <c r="S92" s="21"/>
      <c r="T92" s="21"/>
      <c r="U92" s="20"/>
      <c r="V92" s="20"/>
      <c r="W92" s="20"/>
      <c r="X92" t="s" s="19">
        <v>130</v>
      </c>
      <c r="Y92" t="s" s="19">
        <v>131</v>
      </c>
      <c r="Z92" t="s" s="19">
        <v>132</v>
      </c>
      <c r="AA92" t="s" s="14">
        <v>133</v>
      </c>
      <c r="AB92" t="s" s="14">
        <v>45</v>
      </c>
      <c r="AC92" t="s" s="14">
        <v>132</v>
      </c>
      <c r="AD92" t="s" s="19">
        <v>56</v>
      </c>
      <c r="AE92" t="s" s="19">
        <v>46</v>
      </c>
      <c r="AF92" s="21"/>
      <c r="AG92" s="21"/>
      <c r="AH92" s="20"/>
      <c r="AI92" s="20"/>
      <c r="AJ92" t="s" s="19">
        <v>61</v>
      </c>
      <c r="AK92" t="s" s="19">
        <v>76</v>
      </c>
      <c r="AL92" s="21"/>
      <c r="AM92" t="s" s="19">
        <v>121</v>
      </c>
      <c r="AN92" t="s" s="19">
        <v>134</v>
      </c>
      <c r="AO92" s="21">
        <v>115000</v>
      </c>
      <c r="AP92" t="s" s="19">
        <v>122</v>
      </c>
      <c r="AQ92" t="s" s="19">
        <v>123</v>
      </c>
      <c r="AR92" s="21">
        <v>4</v>
      </c>
      <c r="AS92" s="20"/>
      <c r="AT92" t="s" s="14">
        <v>117</v>
      </c>
      <c r="AU92" t="s" s="14">
        <v>128</v>
      </c>
      <c r="AV92" t="s" s="14">
        <v>80</v>
      </c>
      <c r="AW92" t="s" s="14">
        <v>113</v>
      </c>
      <c r="AX92" s="20">
        <v>105417</v>
      </c>
      <c r="AY92" t="s" s="14">
        <v>114</v>
      </c>
      <c r="AZ92" s="2"/>
      <c r="BA92" s="17"/>
      <c r="BB92" s="17"/>
      <c r="BC92" s="17"/>
      <c r="BD92" s="17"/>
      <c r="BE92" s="17"/>
      <c r="BF92" s="17"/>
      <c r="BG92" s="17"/>
      <c r="BH92" s="17"/>
      <c r="BI92" s="17"/>
    </row>
    <row r="93" ht="15.75" customHeight="1">
      <c r="A93" s="18"/>
      <c r="B93" s="18"/>
      <c r="C93" s="18"/>
      <c r="D93" t="s" s="14">
        <v>40</v>
      </c>
      <c r="E93" s="21"/>
      <c r="F93" s="20"/>
      <c r="G93" s="21"/>
      <c r="H93" s="21"/>
      <c r="I93" s="20"/>
      <c r="J93" s="20"/>
      <c r="K93" s="20"/>
      <c r="L93" s="20"/>
      <c r="M93" s="21"/>
      <c r="N93" s="20"/>
      <c r="O93" s="21"/>
      <c r="P93" s="20"/>
      <c r="Q93" s="20"/>
      <c r="R93" s="20"/>
      <c r="S93" s="21"/>
      <c r="T93" s="21"/>
      <c r="U93" s="20"/>
      <c r="V93" s="20"/>
      <c r="W93" s="20"/>
      <c r="X93" t="s" s="19">
        <v>130</v>
      </c>
      <c r="Y93" t="s" s="19">
        <v>131</v>
      </c>
      <c r="Z93" t="s" s="19">
        <v>132</v>
      </c>
      <c r="AA93" t="s" s="14">
        <v>133</v>
      </c>
      <c r="AB93" t="s" s="14">
        <v>45</v>
      </c>
      <c r="AC93" t="s" s="14">
        <v>132</v>
      </c>
      <c r="AD93" t="s" s="19">
        <v>56</v>
      </c>
      <c r="AE93" t="s" s="19">
        <v>46</v>
      </c>
      <c r="AF93" s="21"/>
      <c r="AG93" s="21"/>
      <c r="AH93" s="20"/>
      <c r="AI93" s="20"/>
      <c r="AJ93" t="s" s="19">
        <v>117</v>
      </c>
      <c r="AK93" t="s" s="19">
        <v>128</v>
      </c>
      <c r="AL93" s="21"/>
      <c r="AM93" t="s" s="19">
        <v>121</v>
      </c>
      <c r="AN93" t="s" s="19">
        <v>134</v>
      </c>
      <c r="AO93" s="21">
        <v>115000</v>
      </c>
      <c r="AP93" t="s" s="19">
        <v>122</v>
      </c>
      <c r="AQ93" t="s" s="19">
        <v>123</v>
      </c>
      <c r="AR93" s="21">
        <v>4</v>
      </c>
      <c r="AS93" s="20"/>
      <c r="AT93" t="s" s="14">
        <v>117</v>
      </c>
      <c r="AU93" t="s" s="14">
        <v>128</v>
      </c>
      <c r="AV93" t="s" s="14">
        <v>80</v>
      </c>
      <c r="AW93" s="14"/>
      <c r="AX93" s="20"/>
      <c r="AY93" s="14"/>
      <c r="AZ93" s="2"/>
      <c r="BA93" s="17"/>
      <c r="BB93" s="17"/>
      <c r="BC93" s="17"/>
      <c r="BD93" s="17"/>
      <c r="BE93" s="17"/>
      <c r="BF93" s="17"/>
      <c r="BG93" s="17"/>
      <c r="BH93" s="17"/>
      <c r="BI93" s="17"/>
    </row>
    <row r="94" ht="15.75" customHeight="1">
      <c r="A94" t="s" s="12">
        <v>57</v>
      </c>
      <c r="B94" t="s" s="12">
        <v>125</v>
      </c>
      <c r="C94" s="13">
        <v>9</v>
      </c>
      <c r="D94" t="s" s="14">
        <v>35</v>
      </c>
      <c r="E94" s="21"/>
      <c r="F94" s="20"/>
      <c r="G94" s="21"/>
      <c r="H94" s="21"/>
      <c r="I94" s="20"/>
      <c r="J94" s="20"/>
      <c r="K94" s="20"/>
      <c r="L94" s="20"/>
      <c r="M94" s="21"/>
      <c r="N94" s="20"/>
      <c r="O94" s="21"/>
      <c r="P94" s="20"/>
      <c r="Q94" s="20"/>
      <c r="R94" s="20"/>
      <c r="S94" s="21"/>
      <c r="T94" s="21"/>
      <c r="U94" s="20"/>
      <c r="V94" s="20"/>
      <c r="W94" s="20"/>
      <c r="X94" t="s" s="19">
        <v>130</v>
      </c>
      <c r="Y94" t="s" s="19">
        <v>131</v>
      </c>
      <c r="Z94" t="s" s="19">
        <v>132</v>
      </c>
      <c r="AA94" t="s" s="14">
        <v>133</v>
      </c>
      <c r="AB94" t="s" s="14">
        <v>45</v>
      </c>
      <c r="AC94" t="s" s="14">
        <v>132</v>
      </c>
      <c r="AD94" t="s" s="19">
        <v>56</v>
      </c>
      <c r="AE94" t="s" s="19">
        <v>46</v>
      </c>
      <c r="AF94" s="21"/>
      <c r="AG94" s="21"/>
      <c r="AH94" s="20"/>
      <c r="AI94" s="20"/>
      <c r="AJ94" t="s" s="19">
        <v>117</v>
      </c>
      <c r="AK94" t="s" s="19">
        <v>128</v>
      </c>
      <c r="AL94" s="21"/>
      <c r="AM94" t="s" s="19">
        <v>121</v>
      </c>
      <c r="AN94" t="s" s="19">
        <v>134</v>
      </c>
      <c r="AO94" s="21">
        <v>115000</v>
      </c>
      <c r="AP94" t="s" s="19">
        <v>122</v>
      </c>
      <c r="AQ94" t="s" s="19">
        <v>123</v>
      </c>
      <c r="AR94" s="21">
        <v>4</v>
      </c>
      <c r="AS94" s="20"/>
      <c r="AT94" t="s" s="14">
        <v>117</v>
      </c>
      <c r="AU94" t="s" s="14">
        <v>128</v>
      </c>
      <c r="AV94" t="s" s="14">
        <v>80</v>
      </c>
      <c r="AW94" s="14"/>
      <c r="AX94" s="20"/>
      <c r="AY94" s="14"/>
      <c r="AZ94" s="2"/>
      <c r="BA94" s="17"/>
      <c r="BB94" s="17"/>
      <c r="BC94" s="17"/>
      <c r="BD94" s="17"/>
      <c r="BE94" s="17"/>
      <c r="BF94" s="17"/>
      <c r="BG94" s="17"/>
      <c r="BH94" s="17"/>
      <c r="BI94" s="17"/>
    </row>
    <row r="95" ht="15.75" customHeight="1">
      <c r="A95" s="18"/>
      <c r="B95" s="18"/>
      <c r="C95" s="18"/>
      <c r="D95" t="s" s="14">
        <v>38</v>
      </c>
      <c r="E95" s="21"/>
      <c r="F95" s="20"/>
      <c r="G95" s="21"/>
      <c r="H95" s="21"/>
      <c r="I95" s="20"/>
      <c r="J95" s="20"/>
      <c r="K95" s="20"/>
      <c r="L95" s="20"/>
      <c r="M95" s="21"/>
      <c r="N95" s="20"/>
      <c r="O95" s="21"/>
      <c r="P95" s="20"/>
      <c r="Q95" s="20"/>
      <c r="R95" s="20"/>
      <c r="S95" s="21"/>
      <c r="T95" s="21"/>
      <c r="U95" s="20"/>
      <c r="V95" s="20"/>
      <c r="W95" s="20"/>
      <c r="X95" t="s" s="19">
        <v>130</v>
      </c>
      <c r="Y95" t="s" s="19">
        <v>131</v>
      </c>
      <c r="Z95" t="s" s="19">
        <v>132</v>
      </c>
      <c r="AA95" t="s" s="14">
        <v>133</v>
      </c>
      <c r="AB95" t="s" s="14">
        <v>45</v>
      </c>
      <c r="AC95" t="s" s="14">
        <v>132</v>
      </c>
      <c r="AD95" t="s" s="19">
        <v>56</v>
      </c>
      <c r="AE95" t="s" s="19">
        <v>46</v>
      </c>
      <c r="AF95" s="21"/>
      <c r="AG95" s="21"/>
      <c r="AH95" s="20"/>
      <c r="AI95" s="20"/>
      <c r="AJ95" t="s" s="19">
        <v>117</v>
      </c>
      <c r="AK95" t="s" s="19">
        <v>128</v>
      </c>
      <c r="AL95" s="21"/>
      <c r="AM95" t="s" s="19">
        <v>121</v>
      </c>
      <c r="AN95" t="s" s="19">
        <v>134</v>
      </c>
      <c r="AO95" s="21">
        <v>115000</v>
      </c>
      <c r="AP95" t="s" s="19">
        <v>122</v>
      </c>
      <c r="AQ95" t="s" s="19">
        <v>123</v>
      </c>
      <c r="AR95" s="21">
        <v>4</v>
      </c>
      <c r="AS95" s="20"/>
      <c r="AT95" t="s" s="14">
        <v>61</v>
      </c>
      <c r="AU95" t="s" s="14">
        <v>30</v>
      </c>
      <c r="AV95" s="14"/>
      <c r="AW95" t="s" s="14">
        <v>104</v>
      </c>
      <c r="AX95" s="20"/>
      <c r="AY95" t="s" s="14">
        <v>90</v>
      </c>
      <c r="AZ95" s="2"/>
      <c r="BA95" s="17"/>
      <c r="BB95" s="17"/>
      <c r="BC95" s="17"/>
      <c r="BD95" s="17"/>
      <c r="BE95" s="17"/>
      <c r="BF95" s="17"/>
      <c r="BG95" s="17"/>
      <c r="BH95" s="17"/>
      <c r="BI95" s="17"/>
    </row>
    <row r="96" ht="15.75" customHeight="1">
      <c r="A96" s="18"/>
      <c r="B96" s="18"/>
      <c r="C96" s="18"/>
      <c r="D96" t="s" s="14">
        <v>40</v>
      </c>
      <c r="E96" s="21"/>
      <c r="F96" s="20"/>
      <c r="G96" s="21"/>
      <c r="H96" s="21"/>
      <c r="I96" s="20"/>
      <c r="J96" s="20"/>
      <c r="K96" s="20"/>
      <c r="L96" s="20"/>
      <c r="M96" s="21"/>
      <c r="N96" s="20"/>
      <c r="O96" s="21"/>
      <c r="P96" s="20"/>
      <c r="Q96" s="20"/>
      <c r="R96" s="20"/>
      <c r="S96" s="21"/>
      <c r="T96" s="21"/>
      <c r="U96" s="20"/>
      <c r="V96" s="20"/>
      <c r="W96" s="20"/>
      <c r="X96" t="s" s="19">
        <v>130</v>
      </c>
      <c r="Y96" t="s" s="19">
        <v>131</v>
      </c>
      <c r="Z96" t="s" s="19">
        <v>132</v>
      </c>
      <c r="AA96" t="s" s="14">
        <v>133</v>
      </c>
      <c r="AB96" t="s" s="14">
        <v>45</v>
      </c>
      <c r="AC96" t="s" s="14">
        <v>132</v>
      </c>
      <c r="AD96" t="s" s="19">
        <v>56</v>
      </c>
      <c r="AE96" t="s" s="19">
        <v>46</v>
      </c>
      <c r="AF96" s="21"/>
      <c r="AG96" s="21"/>
      <c r="AH96" s="20"/>
      <c r="AI96" s="20"/>
      <c r="AJ96" t="s" s="19">
        <v>117</v>
      </c>
      <c r="AK96" t="s" s="19">
        <v>128</v>
      </c>
      <c r="AL96" s="21"/>
      <c r="AM96" t="s" s="19">
        <v>121</v>
      </c>
      <c r="AN96" t="s" s="19">
        <v>134</v>
      </c>
      <c r="AO96" s="21">
        <v>115000</v>
      </c>
      <c r="AP96" t="s" s="19">
        <v>122</v>
      </c>
      <c r="AQ96" t="s" s="19">
        <v>123</v>
      </c>
      <c r="AR96" s="21">
        <v>4</v>
      </c>
      <c r="AS96" s="20"/>
      <c r="AT96" t="s" s="14">
        <v>61</v>
      </c>
      <c r="AU96" t="s" s="14">
        <v>63</v>
      </c>
      <c r="AV96" s="14"/>
      <c r="AW96" t="s" s="14">
        <v>104</v>
      </c>
      <c r="AX96" s="20"/>
      <c r="AY96" t="s" s="14">
        <v>90</v>
      </c>
      <c r="AZ96" s="2"/>
      <c r="BA96" s="17"/>
      <c r="BB96" s="17"/>
      <c r="BC96" s="17"/>
      <c r="BD96" s="17"/>
      <c r="BE96" s="17"/>
      <c r="BF96" s="17"/>
      <c r="BG96" s="17"/>
      <c r="BH96" s="17"/>
      <c r="BI96" s="17"/>
    </row>
    <row r="97" ht="15.75" customHeight="1">
      <c r="A97" t="s" s="12">
        <v>64</v>
      </c>
      <c r="B97" t="s" s="12">
        <v>125</v>
      </c>
      <c r="C97" s="13">
        <v>10</v>
      </c>
      <c r="D97" t="s" s="14">
        <v>35</v>
      </c>
      <c r="E97" s="21"/>
      <c r="F97" s="20"/>
      <c r="G97" s="21"/>
      <c r="H97" s="21"/>
      <c r="I97" s="20"/>
      <c r="J97" s="20"/>
      <c r="K97" s="20"/>
      <c r="L97" s="20"/>
      <c r="M97" s="21"/>
      <c r="N97" s="20"/>
      <c r="O97" s="21"/>
      <c r="P97" s="20"/>
      <c r="Q97" s="20"/>
      <c r="R97" s="20"/>
      <c r="S97" s="21"/>
      <c r="T97" s="21"/>
      <c r="U97" s="20"/>
      <c r="V97" s="20"/>
      <c r="W97" s="20"/>
      <c r="X97" t="s" s="19">
        <v>130</v>
      </c>
      <c r="Y97" t="s" s="19">
        <v>131</v>
      </c>
      <c r="Z97" t="s" s="19">
        <v>132</v>
      </c>
      <c r="AA97" t="s" s="14">
        <v>133</v>
      </c>
      <c r="AB97" t="s" s="14">
        <v>45</v>
      </c>
      <c r="AC97" t="s" s="14">
        <v>132</v>
      </c>
      <c r="AD97" t="s" s="19">
        <v>56</v>
      </c>
      <c r="AE97" t="s" s="19">
        <v>46</v>
      </c>
      <c r="AF97" s="21"/>
      <c r="AG97" s="21"/>
      <c r="AH97" s="20"/>
      <c r="AI97" s="20"/>
      <c r="AJ97" t="s" s="19">
        <v>61</v>
      </c>
      <c r="AK97" t="s" s="19">
        <v>65</v>
      </c>
      <c r="AL97" s="21"/>
      <c r="AM97" t="s" s="19">
        <v>121</v>
      </c>
      <c r="AN97" t="s" s="19">
        <v>135</v>
      </c>
      <c r="AO97" s="21">
        <v>15300</v>
      </c>
      <c r="AP97" t="s" s="19">
        <v>122</v>
      </c>
      <c r="AQ97" t="s" s="19">
        <v>123</v>
      </c>
      <c r="AR97" s="21">
        <v>4</v>
      </c>
      <c r="AS97" s="20"/>
      <c r="AT97" t="s" s="14">
        <v>61</v>
      </c>
      <c r="AU97" t="s" s="14">
        <v>74</v>
      </c>
      <c r="AV97" s="14"/>
      <c r="AW97" t="s" s="14">
        <v>104</v>
      </c>
      <c r="AX97" s="20"/>
      <c r="AY97" t="s" s="14">
        <v>90</v>
      </c>
      <c r="AZ97" s="2"/>
      <c r="BA97" s="17"/>
      <c r="BB97" s="17"/>
      <c r="BC97" s="17"/>
      <c r="BD97" s="17"/>
      <c r="BE97" s="17"/>
      <c r="BF97" s="17"/>
      <c r="BG97" s="17"/>
      <c r="BH97" s="17"/>
      <c r="BI97" s="17"/>
    </row>
    <row r="98" ht="15.75" customHeight="1">
      <c r="A98" s="18"/>
      <c r="B98" s="18"/>
      <c r="C98" s="18"/>
      <c r="D98" t="s" s="14">
        <v>38</v>
      </c>
      <c r="E98" s="21"/>
      <c r="F98" s="20"/>
      <c r="G98" s="21"/>
      <c r="H98" s="21"/>
      <c r="I98" s="20"/>
      <c r="J98" s="20"/>
      <c r="K98" s="20"/>
      <c r="L98" s="20"/>
      <c r="M98" s="21"/>
      <c r="N98" s="20"/>
      <c r="O98" s="21"/>
      <c r="P98" s="20"/>
      <c r="Q98" s="20"/>
      <c r="R98" s="20"/>
      <c r="S98" s="21"/>
      <c r="T98" s="21"/>
      <c r="U98" s="20"/>
      <c r="V98" s="20"/>
      <c r="W98" s="20"/>
      <c r="X98" t="s" s="19">
        <v>130</v>
      </c>
      <c r="Y98" t="s" s="19">
        <v>131</v>
      </c>
      <c r="Z98" t="s" s="19">
        <v>132</v>
      </c>
      <c r="AA98" t="s" s="14">
        <v>133</v>
      </c>
      <c r="AB98" t="s" s="14">
        <v>45</v>
      </c>
      <c r="AC98" t="s" s="14">
        <v>132</v>
      </c>
      <c r="AD98" t="s" s="19">
        <v>56</v>
      </c>
      <c r="AE98" t="s" s="19">
        <v>46</v>
      </c>
      <c r="AF98" s="21"/>
      <c r="AG98" s="21"/>
      <c r="AH98" s="20"/>
      <c r="AI98" s="20"/>
      <c r="AJ98" t="s" s="19">
        <v>61</v>
      </c>
      <c r="AK98" t="s" s="19">
        <v>136</v>
      </c>
      <c r="AL98" s="21"/>
      <c r="AM98" t="s" s="19">
        <v>121</v>
      </c>
      <c r="AN98" t="s" s="19">
        <v>135</v>
      </c>
      <c r="AO98" s="21">
        <v>15300</v>
      </c>
      <c r="AP98" t="s" s="19">
        <v>122</v>
      </c>
      <c r="AQ98" t="s" s="19">
        <v>123</v>
      </c>
      <c r="AR98" s="21">
        <v>4</v>
      </c>
      <c r="AS98" s="20"/>
      <c r="AT98" t="s" s="14">
        <v>99</v>
      </c>
      <c r="AU98" t="s" s="14">
        <v>100</v>
      </c>
      <c r="AV98" t="s" s="14">
        <v>80</v>
      </c>
      <c r="AW98" t="s" s="14">
        <v>104</v>
      </c>
      <c r="AX98" s="20">
        <v>15300</v>
      </c>
      <c r="AY98" t="s" s="14">
        <v>90</v>
      </c>
      <c r="AZ98" s="2"/>
      <c r="BA98" s="17"/>
      <c r="BB98" s="17"/>
      <c r="BC98" s="17"/>
      <c r="BD98" s="17"/>
      <c r="BE98" s="17"/>
      <c r="BF98" s="17"/>
      <c r="BG98" s="17"/>
      <c r="BH98" s="17"/>
      <c r="BI98" s="17"/>
    </row>
    <row r="99" ht="15.75" customHeight="1">
      <c r="A99" s="18"/>
      <c r="B99" s="18"/>
      <c r="C99" s="18"/>
      <c r="D99" t="s" s="14">
        <v>40</v>
      </c>
      <c r="E99" s="21"/>
      <c r="F99" s="20"/>
      <c r="G99" s="21"/>
      <c r="H99" s="21"/>
      <c r="I99" s="20"/>
      <c r="J99" s="20"/>
      <c r="K99" s="20"/>
      <c r="L99" s="20"/>
      <c r="M99" s="21"/>
      <c r="N99" s="20"/>
      <c r="O99" s="21"/>
      <c r="P99" s="20"/>
      <c r="Q99" s="20"/>
      <c r="R99" s="20"/>
      <c r="S99" s="21"/>
      <c r="T99" s="21"/>
      <c r="U99" s="20"/>
      <c r="V99" s="20"/>
      <c r="W99" s="20"/>
      <c r="X99" t="s" s="19">
        <v>130</v>
      </c>
      <c r="Y99" t="s" s="19">
        <v>131</v>
      </c>
      <c r="Z99" t="s" s="19">
        <v>132</v>
      </c>
      <c r="AA99" t="s" s="14">
        <v>133</v>
      </c>
      <c r="AB99" t="s" s="14">
        <v>45</v>
      </c>
      <c r="AC99" t="s" s="14">
        <v>132</v>
      </c>
      <c r="AD99" t="s" s="19">
        <v>56</v>
      </c>
      <c r="AE99" t="s" s="19">
        <v>46</v>
      </c>
      <c r="AF99" s="21"/>
      <c r="AG99" s="21"/>
      <c r="AH99" s="20"/>
      <c r="AI99" s="20"/>
      <c r="AJ99" t="s" s="19">
        <v>61</v>
      </c>
      <c r="AK99" t="s" s="19">
        <v>74</v>
      </c>
      <c r="AL99" s="21"/>
      <c r="AM99" t="s" s="19">
        <v>121</v>
      </c>
      <c r="AN99" t="s" s="19">
        <v>135</v>
      </c>
      <c r="AO99" s="21">
        <v>15300</v>
      </c>
      <c r="AP99" t="s" s="19">
        <v>122</v>
      </c>
      <c r="AQ99" t="s" s="19">
        <v>123</v>
      </c>
      <c r="AR99" s="21">
        <v>4</v>
      </c>
      <c r="AS99" s="20"/>
      <c r="AT99" t="s" s="14">
        <v>99</v>
      </c>
      <c r="AU99" t="s" s="14">
        <v>100</v>
      </c>
      <c r="AV99" t="s" s="14">
        <v>80</v>
      </c>
      <c r="AW99" t="s" s="14">
        <v>104</v>
      </c>
      <c r="AX99" s="20">
        <v>15300</v>
      </c>
      <c r="AY99" t="s" s="14">
        <v>90</v>
      </c>
      <c r="AZ99" t="s" s="2">
        <v>137</v>
      </c>
      <c r="BA99" s="17"/>
      <c r="BB99" s="17"/>
      <c r="BC99" s="17"/>
      <c r="BD99" s="17"/>
      <c r="BE99" s="17"/>
      <c r="BF99" s="17"/>
      <c r="BG99" s="17"/>
      <c r="BH99" s="17"/>
      <c r="BI99" s="17"/>
    </row>
    <row r="100" ht="15.75" customHeight="1">
      <c r="A100" t="s" s="12">
        <v>69</v>
      </c>
      <c r="B100" t="s" s="12">
        <v>125</v>
      </c>
      <c r="C100" s="13">
        <v>11</v>
      </c>
      <c r="D100" t="s" s="14">
        <v>35</v>
      </c>
      <c r="E100" s="21"/>
      <c r="F100" s="20"/>
      <c r="G100" s="21"/>
      <c r="H100" s="21"/>
      <c r="I100" s="20"/>
      <c r="J100" s="20"/>
      <c r="K100" s="20"/>
      <c r="L100" s="20"/>
      <c r="M100" s="21"/>
      <c r="N100" s="20"/>
      <c r="O100" s="21"/>
      <c r="P100" s="20"/>
      <c r="Q100" s="20"/>
      <c r="R100" s="20"/>
      <c r="S100" s="21"/>
      <c r="T100" s="21"/>
      <c r="U100" s="20"/>
      <c r="V100" s="20"/>
      <c r="W100" s="20"/>
      <c r="X100" t="s" s="19">
        <v>138</v>
      </c>
      <c r="Y100" t="s" s="19">
        <v>131</v>
      </c>
      <c r="Z100" t="s" s="19">
        <v>132</v>
      </c>
      <c r="AA100" t="s" s="14">
        <v>133</v>
      </c>
      <c r="AB100" t="s" s="14">
        <v>45</v>
      </c>
      <c r="AC100" t="s" s="14">
        <v>132</v>
      </c>
      <c r="AD100" t="s" s="19">
        <v>56</v>
      </c>
      <c r="AE100" t="s" s="19">
        <v>46</v>
      </c>
      <c r="AF100" s="21"/>
      <c r="AG100" s="21"/>
      <c r="AH100" s="20"/>
      <c r="AI100" s="20"/>
      <c r="AJ100" t="s" s="19">
        <v>99</v>
      </c>
      <c r="AK100" t="s" s="19">
        <v>100</v>
      </c>
      <c r="AL100" s="21"/>
      <c r="AM100" t="s" s="19">
        <v>121</v>
      </c>
      <c r="AN100" t="s" s="19">
        <v>135</v>
      </c>
      <c r="AO100" s="21">
        <v>15300</v>
      </c>
      <c r="AP100" t="s" s="19">
        <v>122</v>
      </c>
      <c r="AQ100" t="s" s="19">
        <v>123</v>
      </c>
      <c r="AR100" s="21">
        <v>4</v>
      </c>
      <c r="AS100" s="20"/>
      <c r="AT100" t="s" s="14">
        <v>99</v>
      </c>
      <c r="AU100" t="s" s="14">
        <v>100</v>
      </c>
      <c r="AV100" t="s" s="14">
        <v>80</v>
      </c>
      <c r="AW100" t="s" s="14">
        <v>104</v>
      </c>
      <c r="AX100" s="20">
        <v>15300</v>
      </c>
      <c r="AY100" t="s" s="14">
        <v>90</v>
      </c>
      <c r="AZ100" t="s" s="2">
        <v>137</v>
      </c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ht="15.75" customHeight="1">
      <c r="A101" s="18"/>
      <c r="B101" s="18"/>
      <c r="C101" s="18"/>
      <c r="D101" t="s" s="14">
        <v>38</v>
      </c>
      <c r="E101" s="21"/>
      <c r="F101" s="20"/>
      <c r="G101" s="21"/>
      <c r="H101" s="21"/>
      <c r="I101" s="20"/>
      <c r="J101" s="20"/>
      <c r="K101" s="20"/>
      <c r="L101" s="20"/>
      <c r="M101" s="21"/>
      <c r="N101" s="20"/>
      <c r="O101" s="21"/>
      <c r="P101" s="20"/>
      <c r="Q101" s="20"/>
      <c r="R101" s="20"/>
      <c r="S101" s="21"/>
      <c r="T101" s="21"/>
      <c r="U101" s="20"/>
      <c r="V101" s="20"/>
      <c r="W101" s="20"/>
      <c r="X101" t="s" s="19">
        <v>138</v>
      </c>
      <c r="Y101" t="s" s="19">
        <v>131</v>
      </c>
      <c r="Z101" t="s" s="19">
        <v>132</v>
      </c>
      <c r="AA101" t="s" s="14">
        <v>133</v>
      </c>
      <c r="AB101" t="s" s="14">
        <v>45</v>
      </c>
      <c r="AC101" t="s" s="14">
        <v>132</v>
      </c>
      <c r="AD101" t="s" s="19">
        <v>56</v>
      </c>
      <c r="AE101" t="s" s="19">
        <v>46</v>
      </c>
      <c r="AF101" s="21"/>
      <c r="AG101" s="21"/>
      <c r="AH101" s="20"/>
      <c r="AI101" s="20"/>
      <c r="AJ101" t="s" s="19">
        <v>99</v>
      </c>
      <c r="AK101" t="s" s="19">
        <v>100</v>
      </c>
      <c r="AL101" s="21"/>
      <c r="AM101" t="s" s="19">
        <v>121</v>
      </c>
      <c r="AN101" t="s" s="19">
        <v>135</v>
      </c>
      <c r="AO101" s="21">
        <v>15300</v>
      </c>
      <c r="AP101" t="s" s="19">
        <v>122</v>
      </c>
      <c r="AQ101" t="s" s="19">
        <v>123</v>
      </c>
      <c r="AR101" s="21">
        <v>4</v>
      </c>
      <c r="AS101" s="20"/>
      <c r="AT101" t="s" s="14">
        <v>99</v>
      </c>
      <c r="AU101" t="s" s="14">
        <v>100</v>
      </c>
      <c r="AV101" t="s" s="14">
        <v>80</v>
      </c>
      <c r="AW101" t="s" s="14">
        <v>104</v>
      </c>
      <c r="AX101" s="20">
        <v>15300</v>
      </c>
      <c r="AY101" t="s" s="14">
        <v>90</v>
      </c>
      <c r="AZ101" t="s" s="2">
        <v>137</v>
      </c>
      <c r="BA101" s="17"/>
      <c r="BB101" s="17"/>
      <c r="BC101" s="17"/>
      <c r="BD101" s="17"/>
      <c r="BE101" s="17"/>
      <c r="BF101" s="17"/>
      <c r="BG101" s="17"/>
      <c r="BH101" s="17"/>
      <c r="BI101" s="17"/>
    </row>
    <row r="102" ht="15.75" customHeight="1">
      <c r="A102" s="18"/>
      <c r="B102" s="18"/>
      <c r="C102" s="18"/>
      <c r="D102" t="s" s="14">
        <v>40</v>
      </c>
      <c r="E102" s="21"/>
      <c r="F102" s="20"/>
      <c r="G102" s="21"/>
      <c r="H102" s="21"/>
      <c r="I102" s="20"/>
      <c r="J102" s="20"/>
      <c r="K102" s="20"/>
      <c r="L102" s="20"/>
      <c r="M102" s="21"/>
      <c r="N102" s="20"/>
      <c r="O102" s="21"/>
      <c r="P102" s="20"/>
      <c r="Q102" s="20"/>
      <c r="R102" s="20"/>
      <c r="S102" s="21"/>
      <c r="T102" s="21"/>
      <c r="U102" s="20"/>
      <c r="V102" s="20"/>
      <c r="W102" s="20"/>
      <c r="X102" t="s" s="19">
        <v>138</v>
      </c>
      <c r="Y102" t="s" s="19">
        <v>131</v>
      </c>
      <c r="Z102" t="s" s="19">
        <v>132</v>
      </c>
      <c r="AA102" t="s" s="14">
        <v>133</v>
      </c>
      <c r="AB102" t="s" s="14">
        <v>45</v>
      </c>
      <c r="AC102" t="s" s="14">
        <v>132</v>
      </c>
      <c r="AD102" t="s" s="19">
        <v>56</v>
      </c>
      <c r="AE102" t="s" s="19">
        <v>46</v>
      </c>
      <c r="AF102" s="21"/>
      <c r="AG102" s="21"/>
      <c r="AH102" s="20"/>
      <c r="AI102" s="20"/>
      <c r="AJ102" t="s" s="19">
        <v>99</v>
      </c>
      <c r="AK102" t="s" s="19">
        <v>100</v>
      </c>
      <c r="AL102" s="21"/>
      <c r="AM102" t="s" s="19">
        <v>121</v>
      </c>
      <c r="AN102" t="s" s="19">
        <v>135</v>
      </c>
      <c r="AO102" s="21">
        <v>15300</v>
      </c>
      <c r="AP102" t="s" s="19">
        <v>122</v>
      </c>
      <c r="AQ102" t="s" s="19">
        <v>123</v>
      </c>
      <c r="AR102" s="21">
        <v>4</v>
      </c>
      <c r="AS102" s="20"/>
      <c r="AT102" t="s" s="14">
        <v>99</v>
      </c>
      <c r="AU102" t="s" s="14">
        <v>100</v>
      </c>
      <c r="AV102" t="s" s="14">
        <v>80</v>
      </c>
      <c r="AW102" t="s" s="14">
        <v>104</v>
      </c>
      <c r="AX102" s="20">
        <v>15300</v>
      </c>
      <c r="AY102" t="s" s="14">
        <v>90</v>
      </c>
      <c r="AZ102" t="s" s="2">
        <v>137</v>
      </c>
      <c r="BA102" s="17"/>
      <c r="BB102" s="17"/>
      <c r="BC102" s="17"/>
      <c r="BD102" s="17"/>
      <c r="BE102" s="17"/>
      <c r="BF102" s="17"/>
      <c r="BG102" s="17"/>
      <c r="BH102" s="17"/>
      <c r="BI102" s="17"/>
    </row>
    <row r="103" ht="15.75" customHeight="1">
      <c r="A103" t="s" s="12">
        <v>71</v>
      </c>
      <c r="B103" t="s" s="12">
        <v>125</v>
      </c>
      <c r="C103" s="13">
        <v>12</v>
      </c>
      <c r="D103" t="s" s="14">
        <v>35</v>
      </c>
      <c r="E103" s="21"/>
      <c r="F103" s="20"/>
      <c r="G103" s="21"/>
      <c r="H103" s="21"/>
      <c r="I103" s="20"/>
      <c r="J103" s="20"/>
      <c r="K103" s="20"/>
      <c r="L103" s="20"/>
      <c r="M103" s="21"/>
      <c r="N103" s="20"/>
      <c r="O103" s="21"/>
      <c r="P103" s="20"/>
      <c r="Q103" s="20"/>
      <c r="R103" s="20"/>
      <c r="S103" s="21"/>
      <c r="T103" s="21"/>
      <c r="U103" s="20"/>
      <c r="V103" s="20"/>
      <c r="W103" s="20"/>
      <c r="X103" t="s" s="19">
        <v>138</v>
      </c>
      <c r="Y103" t="s" s="19">
        <v>131</v>
      </c>
      <c r="Z103" t="s" s="19">
        <v>132</v>
      </c>
      <c r="AA103" t="s" s="14">
        <v>133</v>
      </c>
      <c r="AB103" t="s" s="14">
        <v>45</v>
      </c>
      <c r="AC103" t="s" s="14">
        <v>132</v>
      </c>
      <c r="AD103" t="s" s="19">
        <v>56</v>
      </c>
      <c r="AE103" t="s" s="19">
        <v>46</v>
      </c>
      <c r="AF103" s="21"/>
      <c r="AG103" s="21"/>
      <c r="AH103" s="20"/>
      <c r="AI103" s="20"/>
      <c r="AJ103" t="s" s="19">
        <v>99</v>
      </c>
      <c r="AK103" t="s" s="19">
        <v>100</v>
      </c>
      <c r="AL103" s="21"/>
      <c r="AM103" t="s" s="19">
        <v>121</v>
      </c>
      <c r="AN103" t="s" s="19">
        <v>135</v>
      </c>
      <c r="AO103" s="21">
        <v>15300</v>
      </c>
      <c r="AP103" t="s" s="19">
        <v>122</v>
      </c>
      <c r="AQ103" t="s" s="19">
        <v>123</v>
      </c>
      <c r="AR103" s="21">
        <v>4</v>
      </c>
      <c r="AS103" s="20"/>
      <c r="AT103" t="s" s="14">
        <v>99</v>
      </c>
      <c r="AU103" t="s" s="14">
        <v>100</v>
      </c>
      <c r="AV103" t="s" s="14">
        <v>80</v>
      </c>
      <c r="AW103" t="s" s="14">
        <v>104</v>
      </c>
      <c r="AX103" s="20">
        <v>15300</v>
      </c>
      <c r="AY103" t="s" s="14">
        <v>90</v>
      </c>
      <c r="AZ103" t="s" s="2">
        <v>137</v>
      </c>
      <c r="BA103" s="17"/>
      <c r="BB103" s="17"/>
      <c r="BC103" s="17"/>
      <c r="BD103" s="17"/>
      <c r="BE103" s="17"/>
      <c r="BF103" s="17"/>
      <c r="BG103" s="17"/>
      <c r="BH103" s="17"/>
      <c r="BI103" s="17"/>
    </row>
    <row r="104" ht="15.75" customHeight="1">
      <c r="A104" s="18"/>
      <c r="B104" s="18"/>
      <c r="C104" s="18"/>
      <c r="D104" t="s" s="14">
        <v>38</v>
      </c>
      <c r="E104" s="21"/>
      <c r="F104" s="20"/>
      <c r="G104" s="21"/>
      <c r="H104" s="21"/>
      <c r="I104" s="20"/>
      <c r="J104" s="20"/>
      <c r="K104" s="20"/>
      <c r="L104" s="20"/>
      <c r="M104" s="21"/>
      <c r="N104" s="20"/>
      <c r="O104" s="21"/>
      <c r="P104" s="20"/>
      <c r="Q104" s="20"/>
      <c r="R104" s="20"/>
      <c r="S104" s="21"/>
      <c r="T104" s="21"/>
      <c r="U104" s="20"/>
      <c r="V104" s="20"/>
      <c r="W104" s="20"/>
      <c r="X104" t="s" s="19">
        <v>138</v>
      </c>
      <c r="Y104" t="s" s="19">
        <v>131</v>
      </c>
      <c r="Z104" t="s" s="19">
        <v>132</v>
      </c>
      <c r="AA104" t="s" s="14">
        <v>133</v>
      </c>
      <c r="AB104" t="s" s="14">
        <v>45</v>
      </c>
      <c r="AC104" t="s" s="14">
        <v>132</v>
      </c>
      <c r="AD104" t="s" s="19">
        <v>56</v>
      </c>
      <c r="AE104" t="s" s="19">
        <v>46</v>
      </c>
      <c r="AF104" s="21"/>
      <c r="AG104" s="21"/>
      <c r="AH104" s="20"/>
      <c r="AI104" s="20"/>
      <c r="AJ104" t="s" s="19">
        <v>99</v>
      </c>
      <c r="AK104" t="s" s="19">
        <v>100</v>
      </c>
      <c r="AL104" s="21"/>
      <c r="AM104" t="s" s="19">
        <v>121</v>
      </c>
      <c r="AN104" t="s" s="19">
        <v>135</v>
      </c>
      <c r="AO104" s="21">
        <v>15300</v>
      </c>
      <c r="AP104" t="s" s="19">
        <v>122</v>
      </c>
      <c r="AQ104" t="s" s="19">
        <v>123</v>
      </c>
      <c r="AR104" s="21">
        <v>4</v>
      </c>
      <c r="AS104" s="20"/>
      <c r="AT104" t="s" s="14">
        <v>99</v>
      </c>
      <c r="AU104" t="s" s="14">
        <v>100</v>
      </c>
      <c r="AV104" t="s" s="14">
        <v>80</v>
      </c>
      <c r="AW104" t="s" s="14">
        <v>104</v>
      </c>
      <c r="AX104" s="20">
        <v>15300</v>
      </c>
      <c r="AY104" t="s" s="14">
        <v>90</v>
      </c>
      <c r="AZ104" t="s" s="2">
        <v>137</v>
      </c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ht="15.75" customHeight="1">
      <c r="A105" s="18"/>
      <c r="B105" s="18"/>
      <c r="C105" s="18"/>
      <c r="D105" t="s" s="14">
        <v>40</v>
      </c>
      <c r="E105" s="21"/>
      <c r="F105" s="20"/>
      <c r="G105" s="21"/>
      <c r="H105" s="21"/>
      <c r="I105" s="20"/>
      <c r="J105" s="20"/>
      <c r="K105" s="20"/>
      <c r="L105" s="20"/>
      <c r="M105" s="21"/>
      <c r="N105" s="20"/>
      <c r="O105" s="21"/>
      <c r="P105" s="20"/>
      <c r="Q105" s="20"/>
      <c r="R105" s="20"/>
      <c r="S105" s="21"/>
      <c r="T105" s="21"/>
      <c r="U105" s="20"/>
      <c r="V105" s="20"/>
      <c r="W105" s="20"/>
      <c r="X105" t="s" s="19">
        <v>138</v>
      </c>
      <c r="Y105" t="s" s="19">
        <v>131</v>
      </c>
      <c r="Z105" t="s" s="19">
        <v>132</v>
      </c>
      <c r="AA105" t="s" s="14">
        <v>133</v>
      </c>
      <c r="AB105" t="s" s="14">
        <v>45</v>
      </c>
      <c r="AC105" t="s" s="14">
        <v>132</v>
      </c>
      <c r="AD105" t="s" s="19">
        <v>56</v>
      </c>
      <c r="AE105" t="s" s="19">
        <v>46</v>
      </c>
      <c r="AF105" s="21"/>
      <c r="AG105" s="21"/>
      <c r="AH105" s="20"/>
      <c r="AI105" s="20"/>
      <c r="AJ105" t="s" s="19">
        <v>99</v>
      </c>
      <c r="AK105" t="s" s="19">
        <v>100</v>
      </c>
      <c r="AL105" s="21"/>
      <c r="AM105" t="s" s="19">
        <v>121</v>
      </c>
      <c r="AN105" t="s" s="19">
        <v>135</v>
      </c>
      <c r="AO105" s="21">
        <v>15300</v>
      </c>
      <c r="AP105" t="s" s="19">
        <v>122</v>
      </c>
      <c r="AQ105" t="s" s="19">
        <v>123</v>
      </c>
      <c r="AR105" s="21">
        <v>4</v>
      </c>
      <c r="AS105" s="20"/>
      <c r="AT105" t="s" s="14">
        <v>99</v>
      </c>
      <c r="AU105" t="s" s="14">
        <v>100</v>
      </c>
      <c r="AV105" t="s" s="14">
        <v>80</v>
      </c>
      <c r="AW105" t="s" s="14">
        <v>104</v>
      </c>
      <c r="AX105" s="20">
        <v>15300</v>
      </c>
      <c r="AY105" t="s" s="14">
        <v>90</v>
      </c>
      <c r="AZ105" t="s" s="2">
        <v>137</v>
      </c>
      <c r="BA105" s="17"/>
      <c r="BB105" s="17"/>
      <c r="BC105" s="17"/>
      <c r="BD105" s="17"/>
      <c r="BE105" s="17"/>
      <c r="BF105" s="17"/>
      <c r="BG105" s="17"/>
      <c r="BH105" s="17"/>
      <c r="BI105" s="17"/>
    </row>
    <row r="106" ht="15.75" customHeight="1">
      <c r="A106" t="s" s="12">
        <v>77</v>
      </c>
      <c r="B106" t="s" s="12">
        <v>125</v>
      </c>
      <c r="C106" s="13">
        <v>13</v>
      </c>
      <c r="D106" t="s" s="14">
        <v>35</v>
      </c>
      <c r="E106" s="21"/>
      <c r="F106" s="20"/>
      <c r="G106" s="21"/>
      <c r="H106" s="21"/>
      <c r="I106" s="20"/>
      <c r="J106" s="20"/>
      <c r="K106" s="20"/>
      <c r="L106" s="20"/>
      <c r="M106" s="21"/>
      <c r="N106" s="20"/>
      <c r="O106" s="21"/>
      <c r="P106" s="20"/>
      <c r="Q106" s="20"/>
      <c r="R106" s="20"/>
      <c r="S106" s="21"/>
      <c r="T106" s="21"/>
      <c r="U106" s="20"/>
      <c r="V106" s="20"/>
      <c r="W106" s="20"/>
      <c r="X106" t="s" s="19">
        <v>138</v>
      </c>
      <c r="Y106" t="s" s="19">
        <v>131</v>
      </c>
      <c r="Z106" t="s" s="19">
        <v>132</v>
      </c>
      <c r="AA106" t="s" s="14">
        <v>133</v>
      </c>
      <c r="AB106" t="s" s="14">
        <v>45</v>
      </c>
      <c r="AC106" t="s" s="14">
        <v>132</v>
      </c>
      <c r="AD106" t="s" s="19">
        <v>56</v>
      </c>
      <c r="AE106" t="s" s="19">
        <v>46</v>
      </c>
      <c r="AF106" s="21"/>
      <c r="AG106" s="21"/>
      <c r="AH106" s="20"/>
      <c r="AI106" s="20"/>
      <c r="AJ106" t="s" s="19">
        <v>99</v>
      </c>
      <c r="AK106" t="s" s="19">
        <v>100</v>
      </c>
      <c r="AL106" s="21"/>
      <c r="AM106" t="s" s="19">
        <v>121</v>
      </c>
      <c r="AN106" t="s" s="19">
        <v>135</v>
      </c>
      <c r="AO106" s="21">
        <v>15300</v>
      </c>
      <c r="AP106" t="s" s="19">
        <v>122</v>
      </c>
      <c r="AQ106" t="s" s="19">
        <v>123</v>
      </c>
      <c r="AR106" s="21">
        <v>4</v>
      </c>
      <c r="AS106" s="20"/>
      <c r="AT106" t="s" s="14">
        <v>99</v>
      </c>
      <c r="AU106" t="s" s="14">
        <v>100</v>
      </c>
      <c r="AV106" t="s" s="14">
        <v>80</v>
      </c>
      <c r="AW106" t="s" s="14">
        <v>104</v>
      </c>
      <c r="AX106" s="20">
        <v>15300</v>
      </c>
      <c r="AY106" t="s" s="14">
        <v>90</v>
      </c>
      <c r="AZ106" t="s" s="2">
        <v>137</v>
      </c>
      <c r="BA106" s="17"/>
      <c r="BB106" s="17"/>
      <c r="BC106" s="17"/>
      <c r="BD106" s="17"/>
      <c r="BE106" s="17"/>
      <c r="BF106" s="17"/>
      <c r="BG106" s="17"/>
      <c r="BH106" s="17"/>
      <c r="BI106" s="17"/>
    </row>
    <row r="107" ht="15.75" customHeight="1">
      <c r="A107" s="18"/>
      <c r="B107" s="18"/>
      <c r="C107" s="18"/>
      <c r="D107" t="s" s="14">
        <v>38</v>
      </c>
      <c r="E107" s="21"/>
      <c r="F107" s="20"/>
      <c r="G107" s="21"/>
      <c r="H107" s="21"/>
      <c r="I107" s="20"/>
      <c r="J107" s="20"/>
      <c r="K107" s="20"/>
      <c r="L107" s="20"/>
      <c r="M107" s="21"/>
      <c r="N107" s="20"/>
      <c r="O107" s="21"/>
      <c r="P107" s="20"/>
      <c r="Q107" s="20"/>
      <c r="R107" s="20"/>
      <c r="S107" s="21"/>
      <c r="T107" s="21"/>
      <c r="U107" s="20"/>
      <c r="V107" s="20"/>
      <c r="W107" s="20"/>
      <c r="X107" t="s" s="19">
        <v>138</v>
      </c>
      <c r="Y107" t="s" s="19">
        <v>131</v>
      </c>
      <c r="Z107" t="s" s="19">
        <v>132</v>
      </c>
      <c r="AA107" t="s" s="14">
        <v>133</v>
      </c>
      <c r="AB107" t="s" s="14">
        <v>45</v>
      </c>
      <c r="AC107" t="s" s="14">
        <v>132</v>
      </c>
      <c r="AD107" t="s" s="19">
        <v>56</v>
      </c>
      <c r="AE107" t="s" s="19">
        <v>46</v>
      </c>
      <c r="AF107" s="21"/>
      <c r="AG107" s="21"/>
      <c r="AH107" s="20"/>
      <c r="AI107" s="20"/>
      <c r="AJ107" t="s" s="19">
        <v>99</v>
      </c>
      <c r="AK107" t="s" s="19">
        <v>100</v>
      </c>
      <c r="AL107" s="21"/>
      <c r="AM107" t="s" s="19">
        <v>121</v>
      </c>
      <c r="AN107" t="s" s="19">
        <v>135</v>
      </c>
      <c r="AO107" s="21">
        <v>15300</v>
      </c>
      <c r="AP107" t="s" s="19">
        <v>122</v>
      </c>
      <c r="AQ107" t="s" s="19">
        <v>123</v>
      </c>
      <c r="AR107" s="21">
        <v>4</v>
      </c>
      <c r="AS107" s="20"/>
      <c r="AT107" t="s" s="14">
        <v>99</v>
      </c>
      <c r="AU107" t="s" s="14">
        <v>100</v>
      </c>
      <c r="AV107" t="s" s="14">
        <v>80</v>
      </c>
      <c r="AW107" t="s" s="14">
        <v>104</v>
      </c>
      <c r="AX107" s="20">
        <v>15300</v>
      </c>
      <c r="AY107" t="s" s="14">
        <v>90</v>
      </c>
      <c r="AZ107" t="s" s="2">
        <v>137</v>
      </c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ht="15.75" customHeight="1">
      <c r="A108" s="18"/>
      <c r="B108" s="18"/>
      <c r="C108" s="18"/>
      <c r="D108" t="s" s="14">
        <v>40</v>
      </c>
      <c r="E108" s="21"/>
      <c r="F108" s="20"/>
      <c r="G108" s="21"/>
      <c r="H108" s="21"/>
      <c r="I108" s="20"/>
      <c r="J108" s="20"/>
      <c r="K108" s="20"/>
      <c r="L108" s="20"/>
      <c r="M108" s="21"/>
      <c r="N108" s="20"/>
      <c r="O108" s="21"/>
      <c r="P108" s="20"/>
      <c r="Q108" s="20"/>
      <c r="R108" s="20"/>
      <c r="S108" s="21"/>
      <c r="T108" s="21"/>
      <c r="U108" s="20"/>
      <c r="V108" s="20"/>
      <c r="W108" s="20"/>
      <c r="X108" t="s" s="19">
        <v>138</v>
      </c>
      <c r="Y108" t="s" s="19">
        <v>131</v>
      </c>
      <c r="Z108" t="s" s="19">
        <v>132</v>
      </c>
      <c r="AA108" t="s" s="14">
        <v>133</v>
      </c>
      <c r="AB108" t="s" s="14">
        <v>45</v>
      </c>
      <c r="AC108" t="s" s="14">
        <v>132</v>
      </c>
      <c r="AD108" t="s" s="19">
        <v>56</v>
      </c>
      <c r="AE108" t="s" s="19">
        <v>46</v>
      </c>
      <c r="AF108" s="21"/>
      <c r="AG108" s="21"/>
      <c r="AH108" s="20"/>
      <c r="AI108" s="20"/>
      <c r="AJ108" t="s" s="19">
        <v>99</v>
      </c>
      <c r="AK108" t="s" s="19">
        <v>100</v>
      </c>
      <c r="AL108" s="21"/>
      <c r="AM108" t="s" s="19">
        <v>121</v>
      </c>
      <c r="AN108" t="s" s="19">
        <v>135</v>
      </c>
      <c r="AO108" s="21">
        <v>15300</v>
      </c>
      <c r="AP108" t="s" s="19">
        <v>122</v>
      </c>
      <c r="AQ108" t="s" s="19">
        <v>123</v>
      </c>
      <c r="AR108" s="21">
        <v>4</v>
      </c>
      <c r="AS108" s="20"/>
      <c r="AT108" t="s" s="14">
        <v>99</v>
      </c>
      <c r="AU108" t="s" s="14">
        <v>100</v>
      </c>
      <c r="AV108" t="s" s="14">
        <v>80</v>
      </c>
      <c r="AW108" t="s" s="14">
        <v>104</v>
      </c>
      <c r="AX108" s="20">
        <v>15300</v>
      </c>
      <c r="AY108" t="s" s="14">
        <v>90</v>
      </c>
      <c r="AZ108" t="s" s="2">
        <v>137</v>
      </c>
      <c r="BA108" s="17"/>
      <c r="BB108" s="17"/>
      <c r="BC108" s="17"/>
      <c r="BD108" s="17"/>
      <c r="BE108" s="17"/>
      <c r="BF108" s="17"/>
      <c r="BG108" s="17"/>
      <c r="BH108" s="17"/>
      <c r="BI108" s="17"/>
    </row>
    <row r="109" ht="15.75" customHeight="1">
      <c r="A109" t="s" s="12">
        <v>33</v>
      </c>
      <c r="B109" t="s" s="12">
        <v>125</v>
      </c>
      <c r="C109" s="13">
        <v>14</v>
      </c>
      <c r="D109" t="s" s="14">
        <v>35</v>
      </c>
      <c r="E109" s="21"/>
      <c r="F109" s="20"/>
      <c r="G109" s="21"/>
      <c r="H109" s="21"/>
      <c r="I109" s="20"/>
      <c r="J109" s="20"/>
      <c r="K109" s="20"/>
      <c r="L109" s="20"/>
      <c r="M109" s="21"/>
      <c r="N109" s="20"/>
      <c r="O109" s="21"/>
      <c r="P109" s="20"/>
      <c r="Q109" s="20"/>
      <c r="R109" s="20"/>
      <c r="S109" s="21"/>
      <c r="T109" s="21"/>
      <c r="U109" s="20"/>
      <c r="V109" s="20"/>
      <c r="W109" s="20"/>
      <c r="X109" t="s" s="19">
        <v>138</v>
      </c>
      <c r="Y109" t="s" s="19">
        <v>131</v>
      </c>
      <c r="Z109" t="s" s="19">
        <v>132</v>
      </c>
      <c r="AA109" t="s" s="14">
        <v>133</v>
      </c>
      <c r="AB109" t="s" s="14">
        <v>45</v>
      </c>
      <c r="AC109" t="s" s="14">
        <v>132</v>
      </c>
      <c r="AD109" t="s" s="19">
        <v>56</v>
      </c>
      <c r="AE109" t="s" s="19">
        <v>46</v>
      </c>
      <c r="AF109" s="21"/>
      <c r="AG109" s="21"/>
      <c r="AH109" s="20"/>
      <c r="AI109" s="20"/>
      <c r="AJ109" t="s" s="19">
        <v>99</v>
      </c>
      <c r="AK109" t="s" s="19">
        <v>100</v>
      </c>
      <c r="AL109" s="21"/>
      <c r="AM109" t="s" s="19">
        <v>121</v>
      </c>
      <c r="AN109" t="s" s="19">
        <v>135</v>
      </c>
      <c r="AO109" s="21">
        <v>15300</v>
      </c>
      <c r="AP109" t="s" s="19">
        <v>122</v>
      </c>
      <c r="AQ109" t="s" s="19">
        <v>123</v>
      </c>
      <c r="AR109" s="21">
        <v>4</v>
      </c>
      <c r="AS109" s="20"/>
      <c r="AT109" t="s" s="14">
        <v>99</v>
      </c>
      <c r="AU109" t="s" s="14">
        <v>100</v>
      </c>
      <c r="AV109" t="s" s="14">
        <v>80</v>
      </c>
      <c r="AW109" t="s" s="14">
        <v>104</v>
      </c>
      <c r="AX109" s="20">
        <v>15300</v>
      </c>
      <c r="AY109" t="s" s="14">
        <v>90</v>
      </c>
      <c r="AZ109" t="s" s="2">
        <v>137</v>
      </c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ht="15.75" customHeight="1">
      <c r="A110" s="18"/>
      <c r="B110" s="18"/>
      <c r="C110" s="18"/>
      <c r="D110" t="s" s="14">
        <v>38</v>
      </c>
      <c r="E110" t="s" s="15">
        <v>103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t="s" s="15">
        <v>121</v>
      </c>
      <c r="AN110" s="16"/>
      <c r="AO110" s="16"/>
      <c r="AP110" t="s" s="15">
        <v>122</v>
      </c>
      <c r="AQ110" t="s" s="15">
        <v>123</v>
      </c>
      <c r="AR110" s="16">
        <v>4</v>
      </c>
      <c r="AS110" s="20"/>
      <c r="AT110" t="s" s="14">
        <v>99</v>
      </c>
      <c r="AU110" t="s" s="14">
        <v>100</v>
      </c>
      <c r="AV110" t="s" s="14">
        <v>80</v>
      </c>
      <c r="AW110" t="s" s="14">
        <v>104</v>
      </c>
      <c r="AX110" s="20">
        <v>15300</v>
      </c>
      <c r="AY110" t="s" s="14">
        <v>90</v>
      </c>
      <c r="AZ110" t="s" s="2">
        <v>137</v>
      </c>
      <c r="BA110" s="17"/>
      <c r="BB110" s="17"/>
      <c r="BC110" s="17"/>
      <c r="BD110" s="17"/>
      <c r="BE110" s="17"/>
      <c r="BF110" s="17"/>
      <c r="BG110" s="17"/>
      <c r="BH110" s="17"/>
      <c r="BI110" s="17"/>
    </row>
    <row r="111" ht="15.75" customHeight="1">
      <c r="A111" s="18"/>
      <c r="B111" s="18"/>
      <c r="C111" s="18"/>
      <c r="D111" t="s" s="14">
        <v>40</v>
      </c>
      <c r="E111" s="21"/>
      <c r="F111" s="20"/>
      <c r="G111" s="21"/>
      <c r="H111" s="21"/>
      <c r="I111" s="20"/>
      <c r="J111" s="20"/>
      <c r="K111" s="20"/>
      <c r="L111" s="20"/>
      <c r="M111" s="21"/>
      <c r="N111" s="20"/>
      <c r="O111" s="21"/>
      <c r="P111" s="20"/>
      <c r="Q111" s="20"/>
      <c r="R111" s="20"/>
      <c r="S111" s="21"/>
      <c r="T111" s="21"/>
      <c r="U111" s="20"/>
      <c r="V111" s="20"/>
      <c r="W111" s="20"/>
      <c r="X111" t="s" s="19">
        <v>139</v>
      </c>
      <c r="Y111" t="s" s="19">
        <v>131</v>
      </c>
      <c r="Z111" t="s" s="19">
        <v>132</v>
      </c>
      <c r="AA111" t="s" s="14">
        <v>140</v>
      </c>
      <c r="AB111" t="s" s="14">
        <v>45</v>
      </c>
      <c r="AC111" t="s" s="14">
        <v>132</v>
      </c>
      <c r="AD111" t="s" s="19">
        <v>81</v>
      </c>
      <c r="AE111" t="s" s="19">
        <v>59</v>
      </c>
      <c r="AF111" s="21"/>
      <c r="AG111" s="21"/>
      <c r="AH111" s="20"/>
      <c r="AI111" s="20"/>
      <c r="AJ111" t="s" s="19">
        <v>99</v>
      </c>
      <c r="AK111" t="s" s="19">
        <v>100</v>
      </c>
      <c r="AL111" s="21"/>
      <c r="AM111" t="s" s="19">
        <v>121</v>
      </c>
      <c r="AN111" t="s" s="19">
        <v>135</v>
      </c>
      <c r="AO111" s="21">
        <v>15300</v>
      </c>
      <c r="AP111" t="s" s="19">
        <v>122</v>
      </c>
      <c r="AQ111" t="s" s="19">
        <v>123</v>
      </c>
      <c r="AR111" s="21">
        <v>4</v>
      </c>
      <c r="AS111" s="20"/>
      <c r="AT111" t="s" s="14">
        <v>99</v>
      </c>
      <c r="AU111" t="s" s="14">
        <v>100</v>
      </c>
      <c r="AV111" t="s" s="14">
        <v>80</v>
      </c>
      <c r="AW111" t="s" s="14">
        <v>104</v>
      </c>
      <c r="AX111" s="20">
        <v>15300</v>
      </c>
      <c r="AY111" t="s" s="14">
        <v>90</v>
      </c>
      <c r="AZ111" t="s" s="2">
        <v>137</v>
      </c>
      <c r="BA111" s="17"/>
      <c r="BB111" s="17"/>
      <c r="BC111" s="17"/>
      <c r="BD111" s="17"/>
      <c r="BE111" s="17"/>
      <c r="BF111" s="17"/>
      <c r="BG111" s="17"/>
      <c r="BH111" s="17"/>
      <c r="BI111" s="17"/>
    </row>
    <row r="112" ht="15.75" customHeight="1">
      <c r="A112" t="s" s="12">
        <v>42</v>
      </c>
      <c r="B112" t="s" s="12">
        <v>125</v>
      </c>
      <c r="C112" s="13">
        <v>15</v>
      </c>
      <c r="D112" t="s" s="14">
        <v>35</v>
      </c>
      <c r="E112" s="21"/>
      <c r="F112" s="20"/>
      <c r="G112" s="21"/>
      <c r="H112" s="21"/>
      <c r="I112" s="20"/>
      <c r="J112" s="20"/>
      <c r="K112" s="20"/>
      <c r="L112" s="20"/>
      <c r="M112" s="21"/>
      <c r="N112" s="20"/>
      <c r="O112" s="21"/>
      <c r="P112" s="20"/>
      <c r="Q112" s="20"/>
      <c r="R112" s="20"/>
      <c r="S112" s="21"/>
      <c r="T112" s="21"/>
      <c r="U112" s="20"/>
      <c r="V112" s="20"/>
      <c r="W112" s="20"/>
      <c r="X112" t="s" s="19">
        <v>139</v>
      </c>
      <c r="Y112" t="s" s="19">
        <v>131</v>
      </c>
      <c r="Z112" t="s" s="19">
        <v>132</v>
      </c>
      <c r="AA112" t="s" s="14">
        <v>140</v>
      </c>
      <c r="AB112" t="s" s="14">
        <v>45</v>
      </c>
      <c r="AC112" t="s" s="14">
        <v>132</v>
      </c>
      <c r="AD112" t="s" s="19">
        <v>81</v>
      </c>
      <c r="AE112" t="s" s="19">
        <v>59</v>
      </c>
      <c r="AF112" s="21"/>
      <c r="AG112" s="21"/>
      <c r="AH112" s="20"/>
      <c r="AI112" s="20"/>
      <c r="AJ112" t="s" s="19">
        <v>99</v>
      </c>
      <c r="AK112" t="s" s="19">
        <v>100</v>
      </c>
      <c r="AL112" s="21"/>
      <c r="AM112" t="s" s="19">
        <v>121</v>
      </c>
      <c r="AN112" t="s" s="19">
        <v>135</v>
      </c>
      <c r="AO112" s="21">
        <v>15300</v>
      </c>
      <c r="AP112" t="s" s="19">
        <v>122</v>
      </c>
      <c r="AQ112" t="s" s="19">
        <v>123</v>
      </c>
      <c r="AR112" s="21">
        <v>4</v>
      </c>
      <c r="AS112" s="20"/>
      <c r="AT112" t="s" s="14">
        <v>99</v>
      </c>
      <c r="AU112" t="s" s="14">
        <v>100</v>
      </c>
      <c r="AV112" t="s" s="14">
        <v>80</v>
      </c>
      <c r="AW112" t="s" s="14">
        <v>104</v>
      </c>
      <c r="AX112" s="20">
        <v>15300</v>
      </c>
      <c r="AY112" t="s" s="14">
        <v>90</v>
      </c>
      <c r="AZ112" t="s" s="2">
        <v>137</v>
      </c>
      <c r="BA112" s="17"/>
      <c r="BB112" s="17"/>
      <c r="BC112" s="17"/>
      <c r="BD112" s="17"/>
      <c r="BE112" s="17"/>
      <c r="BF112" s="17"/>
      <c r="BG112" s="17"/>
      <c r="BH112" s="17"/>
      <c r="BI112" s="17"/>
    </row>
    <row r="113" ht="15.75" customHeight="1">
      <c r="A113" s="18"/>
      <c r="B113" s="18"/>
      <c r="C113" s="18"/>
      <c r="D113" t="s" s="14">
        <v>38</v>
      </c>
      <c r="E113" s="21"/>
      <c r="F113" s="20"/>
      <c r="G113" s="21"/>
      <c r="H113" s="21"/>
      <c r="I113" s="20"/>
      <c r="J113" s="20"/>
      <c r="K113" s="20"/>
      <c r="L113" s="20"/>
      <c r="M113" s="21"/>
      <c r="N113" s="20"/>
      <c r="O113" s="21"/>
      <c r="P113" s="20"/>
      <c r="Q113" s="20"/>
      <c r="R113" s="20"/>
      <c r="S113" s="21"/>
      <c r="T113" s="21"/>
      <c r="U113" s="20"/>
      <c r="V113" s="20"/>
      <c r="W113" s="20"/>
      <c r="X113" t="s" s="19">
        <v>139</v>
      </c>
      <c r="Y113" t="s" s="19">
        <v>131</v>
      </c>
      <c r="Z113" t="s" s="19">
        <v>132</v>
      </c>
      <c r="AA113" t="s" s="14">
        <v>140</v>
      </c>
      <c r="AB113" t="s" s="14">
        <v>45</v>
      </c>
      <c r="AC113" t="s" s="14">
        <v>132</v>
      </c>
      <c r="AD113" t="s" s="19">
        <v>81</v>
      </c>
      <c r="AE113" t="s" s="19">
        <v>59</v>
      </c>
      <c r="AF113" s="21"/>
      <c r="AG113" s="21"/>
      <c r="AH113" s="20"/>
      <c r="AI113" s="20"/>
      <c r="AJ113" t="s" s="19">
        <v>99</v>
      </c>
      <c r="AK113" t="s" s="19">
        <v>100</v>
      </c>
      <c r="AL113" s="21"/>
      <c r="AM113" t="s" s="19">
        <v>121</v>
      </c>
      <c r="AN113" t="s" s="19">
        <v>135</v>
      </c>
      <c r="AO113" s="21">
        <v>15300</v>
      </c>
      <c r="AP113" t="s" s="19">
        <v>122</v>
      </c>
      <c r="AQ113" t="s" s="19">
        <v>123</v>
      </c>
      <c r="AR113" s="21">
        <v>4</v>
      </c>
      <c r="AS113" s="20"/>
      <c r="AT113" t="s" s="14">
        <v>99</v>
      </c>
      <c r="AU113" t="s" s="14">
        <v>100</v>
      </c>
      <c r="AV113" t="s" s="14">
        <v>80</v>
      </c>
      <c r="AW113" t="s" s="14">
        <v>104</v>
      </c>
      <c r="AX113" s="20">
        <v>15300</v>
      </c>
      <c r="AY113" t="s" s="14">
        <v>90</v>
      </c>
      <c r="AZ113" t="s" s="2">
        <v>137</v>
      </c>
      <c r="BA113" s="17"/>
      <c r="BB113" s="17"/>
      <c r="BC113" s="17"/>
      <c r="BD113" s="17"/>
      <c r="BE113" s="17"/>
      <c r="BF113" s="17"/>
      <c r="BG113" s="17"/>
      <c r="BH113" s="17"/>
      <c r="BI113" s="17"/>
    </row>
    <row r="114" ht="15.75" customHeight="1">
      <c r="A114" s="18"/>
      <c r="B114" s="18"/>
      <c r="C114" s="18"/>
      <c r="D114" t="s" s="14">
        <v>40</v>
      </c>
      <c r="E114" s="21"/>
      <c r="F114" s="20"/>
      <c r="G114" s="21"/>
      <c r="H114" s="21"/>
      <c r="I114" s="20"/>
      <c r="J114" s="20"/>
      <c r="K114" s="20"/>
      <c r="L114" s="20"/>
      <c r="M114" s="21"/>
      <c r="N114" s="20"/>
      <c r="O114" s="21"/>
      <c r="P114" s="20"/>
      <c r="Q114" s="20"/>
      <c r="R114" s="20"/>
      <c r="S114" s="21"/>
      <c r="T114" s="21"/>
      <c r="U114" s="20"/>
      <c r="V114" s="20"/>
      <c r="W114" s="20"/>
      <c r="X114" t="s" s="19">
        <v>139</v>
      </c>
      <c r="Y114" t="s" s="19">
        <v>131</v>
      </c>
      <c r="Z114" t="s" s="19">
        <v>132</v>
      </c>
      <c r="AA114" t="s" s="14">
        <v>140</v>
      </c>
      <c r="AB114" t="s" s="14">
        <v>45</v>
      </c>
      <c r="AC114" t="s" s="14">
        <v>132</v>
      </c>
      <c r="AD114" t="s" s="19">
        <v>81</v>
      </c>
      <c r="AE114" t="s" s="19">
        <v>59</v>
      </c>
      <c r="AF114" s="21"/>
      <c r="AG114" s="21"/>
      <c r="AH114" s="20"/>
      <c r="AI114" s="20"/>
      <c r="AJ114" t="s" s="19">
        <v>99</v>
      </c>
      <c r="AK114" t="s" s="19">
        <v>100</v>
      </c>
      <c r="AL114" s="21"/>
      <c r="AM114" t="s" s="19">
        <v>121</v>
      </c>
      <c r="AN114" t="s" s="19">
        <v>135</v>
      </c>
      <c r="AO114" s="21">
        <v>15300</v>
      </c>
      <c r="AP114" t="s" s="19">
        <v>122</v>
      </c>
      <c r="AQ114" t="s" s="19">
        <v>123</v>
      </c>
      <c r="AR114" s="21">
        <v>4</v>
      </c>
      <c r="AS114" s="20"/>
      <c r="AT114" t="s" s="14">
        <v>99</v>
      </c>
      <c r="AU114" t="s" s="14">
        <v>100</v>
      </c>
      <c r="AV114" t="s" s="14">
        <v>80</v>
      </c>
      <c r="AW114" t="s" s="14">
        <v>104</v>
      </c>
      <c r="AX114" s="20">
        <v>15300</v>
      </c>
      <c r="AY114" t="s" s="14">
        <v>90</v>
      </c>
      <c r="AZ114" t="s" s="2">
        <v>137</v>
      </c>
      <c r="BA114" s="17"/>
      <c r="BB114" s="17"/>
      <c r="BC114" s="17"/>
      <c r="BD114" s="17"/>
      <c r="BE114" s="17"/>
      <c r="BF114" s="17"/>
      <c r="BG114" s="17"/>
      <c r="BH114" s="17"/>
      <c r="BI114" s="17"/>
    </row>
    <row r="115" ht="15.75" customHeight="1">
      <c r="A115" t="s" s="12">
        <v>57</v>
      </c>
      <c r="B115" t="s" s="12">
        <v>125</v>
      </c>
      <c r="C115" s="13">
        <v>16</v>
      </c>
      <c r="D115" t="s" s="14">
        <v>35</v>
      </c>
      <c r="E115" s="21"/>
      <c r="F115" s="20"/>
      <c r="G115" s="21"/>
      <c r="H115" s="21"/>
      <c r="I115" s="20"/>
      <c r="J115" s="20"/>
      <c r="K115" s="20"/>
      <c r="L115" s="20"/>
      <c r="M115" s="21"/>
      <c r="N115" s="20"/>
      <c r="O115" s="21"/>
      <c r="P115" s="20"/>
      <c r="Q115" s="20"/>
      <c r="R115" s="20"/>
      <c r="S115" s="21"/>
      <c r="T115" s="21"/>
      <c r="U115" s="20"/>
      <c r="V115" s="20"/>
      <c r="W115" s="20"/>
      <c r="X115" t="s" s="19">
        <v>139</v>
      </c>
      <c r="Y115" t="s" s="19">
        <v>131</v>
      </c>
      <c r="Z115" t="s" s="19">
        <v>132</v>
      </c>
      <c r="AA115" t="s" s="14">
        <v>140</v>
      </c>
      <c r="AB115" t="s" s="14">
        <v>45</v>
      </c>
      <c r="AC115" t="s" s="14">
        <v>132</v>
      </c>
      <c r="AD115" t="s" s="19">
        <v>81</v>
      </c>
      <c r="AE115" t="s" s="19">
        <v>59</v>
      </c>
      <c r="AF115" s="21"/>
      <c r="AG115" s="21"/>
      <c r="AH115" s="20"/>
      <c r="AI115" s="20"/>
      <c r="AJ115" t="s" s="19">
        <v>99</v>
      </c>
      <c r="AK115" t="s" s="19">
        <v>100</v>
      </c>
      <c r="AL115" s="21"/>
      <c r="AM115" t="s" s="19">
        <v>121</v>
      </c>
      <c r="AN115" t="s" s="19">
        <v>135</v>
      </c>
      <c r="AO115" s="21">
        <v>15300</v>
      </c>
      <c r="AP115" t="s" s="19">
        <v>122</v>
      </c>
      <c r="AQ115" t="s" s="19">
        <v>123</v>
      </c>
      <c r="AR115" s="21">
        <v>4</v>
      </c>
      <c r="AS115" s="20"/>
      <c r="AT115" t="s" s="14">
        <v>99</v>
      </c>
      <c r="AU115" t="s" s="14">
        <v>100</v>
      </c>
      <c r="AV115" t="s" s="14">
        <v>80</v>
      </c>
      <c r="AW115" t="s" s="14">
        <v>104</v>
      </c>
      <c r="AX115" s="20">
        <v>15300</v>
      </c>
      <c r="AY115" t="s" s="14">
        <v>90</v>
      </c>
      <c r="AZ115" t="s" s="2">
        <v>137</v>
      </c>
      <c r="BA115" s="17"/>
      <c r="BB115" s="17"/>
      <c r="BC115" s="17"/>
      <c r="BD115" s="17"/>
      <c r="BE115" s="17"/>
      <c r="BF115" s="17"/>
      <c r="BG115" s="17"/>
      <c r="BH115" s="17"/>
      <c r="BI115" s="17"/>
    </row>
    <row r="116" ht="15.75" customHeight="1">
      <c r="A116" s="18"/>
      <c r="B116" s="18"/>
      <c r="C116" s="18"/>
      <c r="D116" t="s" s="14">
        <v>38</v>
      </c>
      <c r="E116" s="21"/>
      <c r="F116" s="20"/>
      <c r="G116" s="21"/>
      <c r="H116" s="21"/>
      <c r="I116" s="20"/>
      <c r="J116" s="20"/>
      <c r="K116" s="20"/>
      <c r="L116" s="20"/>
      <c r="M116" s="21"/>
      <c r="N116" s="20"/>
      <c r="O116" s="21"/>
      <c r="P116" s="20"/>
      <c r="Q116" s="20"/>
      <c r="R116" s="20"/>
      <c r="S116" s="21"/>
      <c r="T116" s="21"/>
      <c r="U116" s="20"/>
      <c r="V116" s="20"/>
      <c r="W116" s="20"/>
      <c r="X116" t="s" s="19">
        <v>139</v>
      </c>
      <c r="Y116" t="s" s="19">
        <v>131</v>
      </c>
      <c r="Z116" t="s" s="19">
        <v>132</v>
      </c>
      <c r="AA116" t="s" s="14">
        <v>140</v>
      </c>
      <c r="AB116" t="s" s="14">
        <v>45</v>
      </c>
      <c r="AC116" t="s" s="14">
        <v>132</v>
      </c>
      <c r="AD116" t="s" s="19">
        <v>81</v>
      </c>
      <c r="AE116" t="s" s="19">
        <v>59</v>
      </c>
      <c r="AF116" s="21"/>
      <c r="AG116" s="21"/>
      <c r="AH116" s="20"/>
      <c r="AI116" s="20"/>
      <c r="AJ116" t="s" s="19">
        <v>99</v>
      </c>
      <c r="AK116" t="s" s="19">
        <v>100</v>
      </c>
      <c r="AL116" s="21"/>
      <c r="AM116" t="s" s="19">
        <v>121</v>
      </c>
      <c r="AN116" t="s" s="19">
        <v>135</v>
      </c>
      <c r="AO116" s="21">
        <v>15300</v>
      </c>
      <c r="AP116" t="s" s="19">
        <v>122</v>
      </c>
      <c r="AQ116" t="s" s="19">
        <v>123</v>
      </c>
      <c r="AR116" s="21">
        <v>4</v>
      </c>
      <c r="AS116" s="20"/>
      <c r="AT116" t="s" s="14">
        <v>61</v>
      </c>
      <c r="AU116" t="s" s="14">
        <v>30</v>
      </c>
      <c r="AV116" s="14"/>
      <c r="AW116" t="s" s="14">
        <v>113</v>
      </c>
      <c r="AX116" s="20"/>
      <c r="AY116" t="s" s="14">
        <v>114</v>
      </c>
      <c r="AZ116" t="s" s="2">
        <v>137</v>
      </c>
      <c r="BA116" s="17"/>
      <c r="BB116" s="17"/>
      <c r="BC116" s="17"/>
      <c r="BD116" s="17"/>
      <c r="BE116" s="17"/>
      <c r="BF116" s="17"/>
      <c r="BG116" s="17"/>
      <c r="BH116" s="17"/>
      <c r="BI116" s="17"/>
    </row>
    <row r="117" ht="15.75" customHeight="1">
      <c r="A117" s="18"/>
      <c r="B117" s="18"/>
      <c r="C117" s="18"/>
      <c r="D117" t="s" s="14">
        <v>40</v>
      </c>
      <c r="E117" s="21"/>
      <c r="F117" s="20"/>
      <c r="G117" s="21"/>
      <c r="H117" s="21"/>
      <c r="I117" s="20"/>
      <c r="J117" s="20"/>
      <c r="K117" s="20"/>
      <c r="L117" s="20"/>
      <c r="M117" s="21"/>
      <c r="N117" s="20"/>
      <c r="O117" s="21"/>
      <c r="P117" s="20"/>
      <c r="Q117" s="20"/>
      <c r="R117" s="20"/>
      <c r="S117" s="21"/>
      <c r="T117" s="21"/>
      <c r="U117" s="20"/>
      <c r="V117" s="20"/>
      <c r="W117" s="20"/>
      <c r="X117" t="s" s="19">
        <v>139</v>
      </c>
      <c r="Y117" t="s" s="19">
        <v>131</v>
      </c>
      <c r="Z117" t="s" s="19">
        <v>132</v>
      </c>
      <c r="AA117" t="s" s="14">
        <v>140</v>
      </c>
      <c r="AB117" t="s" s="14">
        <v>45</v>
      </c>
      <c r="AC117" t="s" s="14">
        <v>132</v>
      </c>
      <c r="AD117" t="s" s="19">
        <v>81</v>
      </c>
      <c r="AE117" t="s" s="19">
        <v>59</v>
      </c>
      <c r="AF117" s="21"/>
      <c r="AG117" s="21"/>
      <c r="AH117" s="20"/>
      <c r="AI117" s="20"/>
      <c r="AJ117" t="s" s="19">
        <v>99</v>
      </c>
      <c r="AK117" t="s" s="19">
        <v>100</v>
      </c>
      <c r="AL117" s="21"/>
      <c r="AM117" t="s" s="19">
        <v>121</v>
      </c>
      <c r="AN117" t="s" s="19">
        <v>135</v>
      </c>
      <c r="AO117" s="21">
        <v>15300</v>
      </c>
      <c r="AP117" t="s" s="19">
        <v>122</v>
      </c>
      <c r="AQ117" t="s" s="19">
        <v>123</v>
      </c>
      <c r="AR117" s="21">
        <v>4</v>
      </c>
      <c r="AS117" s="20"/>
      <c r="AT117" t="s" s="14">
        <v>61</v>
      </c>
      <c r="AU117" t="s" s="14">
        <v>63</v>
      </c>
      <c r="AV117" s="14"/>
      <c r="AW117" t="s" s="14">
        <v>113</v>
      </c>
      <c r="AX117" s="20"/>
      <c r="AY117" t="s" s="14">
        <v>114</v>
      </c>
      <c r="AZ117" t="s" s="2">
        <v>137</v>
      </c>
      <c r="BA117" s="17"/>
      <c r="BB117" s="17"/>
      <c r="BC117" s="17"/>
      <c r="BD117" s="17"/>
      <c r="BE117" s="17"/>
      <c r="BF117" s="17"/>
      <c r="BG117" s="17"/>
      <c r="BH117" s="17"/>
      <c r="BI117" s="17"/>
    </row>
    <row r="118" ht="15.75" customHeight="1">
      <c r="A118" t="s" s="12">
        <v>64</v>
      </c>
      <c r="B118" t="s" s="12">
        <v>125</v>
      </c>
      <c r="C118" s="13">
        <v>17</v>
      </c>
      <c r="D118" t="s" s="14">
        <v>35</v>
      </c>
      <c r="E118" s="21"/>
      <c r="F118" s="20"/>
      <c r="G118" s="21"/>
      <c r="H118" s="21"/>
      <c r="I118" s="20"/>
      <c r="J118" s="20"/>
      <c r="K118" s="20"/>
      <c r="L118" s="20"/>
      <c r="M118" s="21"/>
      <c r="N118" s="20"/>
      <c r="O118" s="21"/>
      <c r="P118" s="20"/>
      <c r="Q118" s="20"/>
      <c r="R118" s="20"/>
      <c r="S118" s="21"/>
      <c r="T118" s="21"/>
      <c r="U118" s="20"/>
      <c r="V118" s="20"/>
      <c r="W118" s="20"/>
      <c r="X118" t="s" s="19">
        <v>139</v>
      </c>
      <c r="Y118" t="s" s="19">
        <v>131</v>
      </c>
      <c r="Z118" t="s" s="19">
        <v>132</v>
      </c>
      <c r="AA118" t="s" s="14">
        <v>140</v>
      </c>
      <c r="AB118" t="s" s="14">
        <v>45</v>
      </c>
      <c r="AC118" t="s" s="14">
        <v>132</v>
      </c>
      <c r="AD118" t="s" s="19">
        <v>81</v>
      </c>
      <c r="AE118" t="s" s="19">
        <v>59</v>
      </c>
      <c r="AF118" s="21"/>
      <c r="AG118" s="21"/>
      <c r="AH118" s="20"/>
      <c r="AI118" s="20"/>
      <c r="AJ118" t="s" s="19">
        <v>99</v>
      </c>
      <c r="AK118" t="s" s="19">
        <v>100</v>
      </c>
      <c r="AL118" s="21"/>
      <c r="AM118" t="s" s="19">
        <v>121</v>
      </c>
      <c r="AN118" t="s" s="19">
        <v>135</v>
      </c>
      <c r="AO118" s="21">
        <v>15300</v>
      </c>
      <c r="AP118" t="s" s="19">
        <v>122</v>
      </c>
      <c r="AQ118" t="s" s="19">
        <v>123</v>
      </c>
      <c r="AR118" s="21">
        <v>4</v>
      </c>
      <c r="AS118" s="20"/>
      <c r="AT118" t="s" s="14">
        <v>61</v>
      </c>
      <c r="AU118" t="s" s="14">
        <v>94</v>
      </c>
      <c r="AV118" s="14"/>
      <c r="AW118" t="s" s="14">
        <v>113</v>
      </c>
      <c r="AX118" s="20">
        <v>40</v>
      </c>
      <c r="AY118" t="s" s="14">
        <v>114</v>
      </c>
      <c r="AZ118" t="s" s="2">
        <v>137</v>
      </c>
      <c r="BA118" s="17"/>
      <c r="BB118" s="17"/>
      <c r="BC118" s="17"/>
      <c r="BD118" s="17"/>
      <c r="BE118" s="17"/>
      <c r="BF118" s="17"/>
      <c r="BG118" s="17"/>
      <c r="BH118" s="17"/>
      <c r="BI118" s="17"/>
    </row>
    <row r="119" ht="15.75" customHeight="1">
      <c r="A119" s="18"/>
      <c r="B119" s="18"/>
      <c r="C119" s="18"/>
      <c r="D119" t="s" s="14">
        <v>38</v>
      </c>
      <c r="E119" s="21"/>
      <c r="F119" s="20"/>
      <c r="G119" s="21"/>
      <c r="H119" s="21"/>
      <c r="I119" s="20"/>
      <c r="J119" s="20"/>
      <c r="K119" s="20"/>
      <c r="L119" s="20"/>
      <c r="M119" s="21"/>
      <c r="N119" s="20"/>
      <c r="O119" s="21"/>
      <c r="P119" s="20"/>
      <c r="Q119" s="20"/>
      <c r="R119" s="20"/>
      <c r="S119" s="21"/>
      <c r="T119" s="21"/>
      <c r="U119" s="20"/>
      <c r="V119" s="20"/>
      <c r="W119" s="20"/>
      <c r="X119" t="s" s="19">
        <v>139</v>
      </c>
      <c r="Y119" t="s" s="19">
        <v>131</v>
      </c>
      <c r="Z119" t="s" s="19">
        <v>132</v>
      </c>
      <c r="AA119" t="s" s="14">
        <v>140</v>
      </c>
      <c r="AB119" t="s" s="14">
        <v>45</v>
      </c>
      <c r="AC119" t="s" s="14">
        <v>132</v>
      </c>
      <c r="AD119" t="s" s="19">
        <v>81</v>
      </c>
      <c r="AE119" t="s" s="19">
        <v>59</v>
      </c>
      <c r="AF119" s="21"/>
      <c r="AG119" s="21"/>
      <c r="AH119" s="20"/>
      <c r="AI119" s="20"/>
      <c r="AJ119" t="s" s="19">
        <v>99</v>
      </c>
      <c r="AK119" t="s" s="19">
        <v>100</v>
      </c>
      <c r="AL119" s="21"/>
      <c r="AM119" t="s" s="19">
        <v>121</v>
      </c>
      <c r="AN119" t="s" s="19">
        <v>135</v>
      </c>
      <c r="AO119" s="21">
        <v>15300</v>
      </c>
      <c r="AP119" t="s" s="19">
        <v>122</v>
      </c>
      <c r="AQ119" t="s" s="19">
        <v>123</v>
      </c>
      <c r="AR119" s="21">
        <v>4</v>
      </c>
      <c r="AS119" s="20"/>
      <c r="AT119" t="s" s="14">
        <v>141</v>
      </c>
      <c r="AU119" t="s" s="14">
        <v>94</v>
      </c>
      <c r="AV119" s="20"/>
      <c r="AW119" t="s" s="14">
        <v>113</v>
      </c>
      <c r="AX119" s="20">
        <v>40</v>
      </c>
      <c r="AY119" t="s" s="14">
        <v>114</v>
      </c>
      <c r="AZ119" t="s" s="2">
        <v>137</v>
      </c>
      <c r="BA119" s="17"/>
      <c r="BB119" s="17"/>
      <c r="BC119" s="17"/>
      <c r="BD119" s="17"/>
      <c r="BE119" s="17"/>
      <c r="BF119" s="17"/>
      <c r="BG119" s="17"/>
      <c r="BH119" s="17"/>
      <c r="BI119" s="17"/>
    </row>
    <row r="120" ht="15.75" customHeight="1">
      <c r="A120" s="18"/>
      <c r="B120" s="18"/>
      <c r="C120" s="18"/>
      <c r="D120" t="s" s="14">
        <v>40</v>
      </c>
      <c r="E120" s="21"/>
      <c r="F120" s="20"/>
      <c r="G120" s="21"/>
      <c r="H120" s="21"/>
      <c r="I120" s="20"/>
      <c r="J120" s="20"/>
      <c r="K120" s="20"/>
      <c r="L120" s="20"/>
      <c r="M120" s="21"/>
      <c r="N120" s="20"/>
      <c r="O120" s="21"/>
      <c r="P120" s="20"/>
      <c r="Q120" s="20"/>
      <c r="R120" s="20"/>
      <c r="S120" s="21"/>
      <c r="T120" s="21"/>
      <c r="U120" s="20"/>
      <c r="V120" s="20"/>
      <c r="W120" s="20"/>
      <c r="X120" t="s" s="19">
        <v>139</v>
      </c>
      <c r="Y120" t="s" s="19">
        <v>131</v>
      </c>
      <c r="Z120" t="s" s="19">
        <v>132</v>
      </c>
      <c r="AA120" t="s" s="14">
        <v>140</v>
      </c>
      <c r="AB120" t="s" s="14">
        <v>45</v>
      </c>
      <c r="AC120" t="s" s="14">
        <v>132</v>
      </c>
      <c r="AD120" t="s" s="19">
        <v>81</v>
      </c>
      <c r="AE120" t="s" s="19">
        <v>59</v>
      </c>
      <c r="AF120" s="21"/>
      <c r="AG120" s="21"/>
      <c r="AH120" s="20"/>
      <c r="AI120" s="20"/>
      <c r="AJ120" t="s" s="19">
        <v>99</v>
      </c>
      <c r="AK120" t="s" s="19">
        <v>100</v>
      </c>
      <c r="AL120" s="21"/>
      <c r="AM120" t="s" s="19">
        <v>121</v>
      </c>
      <c r="AN120" t="s" s="19">
        <v>135</v>
      </c>
      <c r="AO120" s="21">
        <v>15300</v>
      </c>
      <c r="AP120" t="s" s="19">
        <v>122</v>
      </c>
      <c r="AQ120" t="s" s="19">
        <v>123</v>
      </c>
      <c r="AR120" s="21">
        <v>4</v>
      </c>
      <c r="AS120" s="20"/>
      <c r="AT120" t="s" s="14">
        <v>141</v>
      </c>
      <c r="AU120" t="s" s="14">
        <v>94</v>
      </c>
      <c r="AV120" s="20"/>
      <c r="AW120" t="s" s="14">
        <v>113</v>
      </c>
      <c r="AX120" s="20">
        <v>40</v>
      </c>
      <c r="AY120" t="s" s="14">
        <v>114</v>
      </c>
      <c r="AZ120" t="s" s="2">
        <v>137</v>
      </c>
      <c r="BA120" s="17"/>
      <c r="BB120" s="17"/>
      <c r="BC120" s="17"/>
      <c r="BD120" s="17"/>
      <c r="BE120" s="17"/>
      <c r="BF120" s="17"/>
      <c r="BG120" s="17"/>
      <c r="BH120" s="17"/>
      <c r="BI120" s="17"/>
    </row>
    <row r="121" ht="15.75" customHeight="1">
      <c r="A121" t="s" s="12">
        <v>69</v>
      </c>
      <c r="B121" t="s" s="12">
        <v>125</v>
      </c>
      <c r="C121" s="13">
        <v>18</v>
      </c>
      <c r="D121" t="s" s="14">
        <v>35</v>
      </c>
      <c r="E121" s="21"/>
      <c r="F121" s="20"/>
      <c r="G121" s="21"/>
      <c r="H121" s="21"/>
      <c r="I121" s="20"/>
      <c r="J121" s="20"/>
      <c r="K121" s="20"/>
      <c r="L121" s="20"/>
      <c r="M121" s="21"/>
      <c r="N121" s="20"/>
      <c r="O121" s="21"/>
      <c r="P121" s="20"/>
      <c r="Q121" s="20"/>
      <c r="R121" s="20"/>
      <c r="S121" s="21"/>
      <c r="T121" s="21"/>
      <c r="U121" s="20"/>
      <c r="V121" s="20"/>
      <c r="W121" s="20"/>
      <c r="X121" t="s" s="19">
        <v>139</v>
      </c>
      <c r="Y121" t="s" s="19">
        <v>131</v>
      </c>
      <c r="Z121" t="s" s="19">
        <v>132</v>
      </c>
      <c r="AA121" t="s" s="14">
        <v>140</v>
      </c>
      <c r="AB121" t="s" s="14">
        <v>45</v>
      </c>
      <c r="AC121" t="s" s="14">
        <v>132</v>
      </c>
      <c r="AD121" t="s" s="19">
        <v>81</v>
      </c>
      <c r="AE121" t="s" s="19">
        <v>59</v>
      </c>
      <c r="AF121" s="21"/>
      <c r="AG121" s="21"/>
      <c r="AH121" s="20"/>
      <c r="AI121" s="20"/>
      <c r="AJ121" t="s" s="19">
        <v>99</v>
      </c>
      <c r="AK121" t="s" s="19">
        <v>100</v>
      </c>
      <c r="AL121" s="21"/>
      <c r="AM121" t="s" s="19">
        <v>121</v>
      </c>
      <c r="AN121" t="s" s="19">
        <v>135</v>
      </c>
      <c r="AO121" s="21">
        <v>15300</v>
      </c>
      <c r="AP121" t="s" s="19">
        <v>122</v>
      </c>
      <c r="AQ121" t="s" s="19">
        <v>123</v>
      </c>
      <c r="AR121" s="21">
        <v>4</v>
      </c>
      <c r="AS121" s="20"/>
      <c r="AT121" t="s" s="14">
        <v>141</v>
      </c>
      <c r="AU121" t="s" s="14">
        <v>94</v>
      </c>
      <c r="AV121" s="20"/>
      <c r="AW121" t="s" s="14">
        <v>113</v>
      </c>
      <c r="AX121" s="20">
        <v>40</v>
      </c>
      <c r="AY121" t="s" s="14">
        <v>114</v>
      </c>
      <c r="AZ121" t="s" s="2">
        <v>137</v>
      </c>
      <c r="BA121" s="17"/>
      <c r="BB121" s="17"/>
      <c r="BC121" s="17"/>
      <c r="BD121" s="17"/>
      <c r="BE121" s="17"/>
      <c r="BF121" s="17"/>
      <c r="BG121" s="17"/>
      <c r="BH121" s="17"/>
      <c r="BI121" s="17"/>
    </row>
    <row r="122" ht="15.75" customHeight="1">
      <c r="A122" s="18"/>
      <c r="B122" s="18"/>
      <c r="C122" s="18"/>
      <c r="D122" t="s" s="14">
        <v>38</v>
      </c>
      <c r="E122" s="21"/>
      <c r="F122" s="20"/>
      <c r="G122" s="21"/>
      <c r="H122" s="21"/>
      <c r="I122" s="20"/>
      <c r="J122" s="20"/>
      <c r="K122" s="20"/>
      <c r="L122" s="20"/>
      <c r="M122" s="21"/>
      <c r="N122" s="20"/>
      <c r="O122" s="21"/>
      <c r="P122" s="20"/>
      <c r="Q122" s="20"/>
      <c r="R122" s="20"/>
      <c r="S122" s="21"/>
      <c r="T122" s="21"/>
      <c r="U122" s="20"/>
      <c r="V122" s="20"/>
      <c r="W122" s="20"/>
      <c r="X122" t="s" s="19">
        <v>142</v>
      </c>
      <c r="Y122" t="s" s="19">
        <v>131</v>
      </c>
      <c r="Z122" s="21"/>
      <c r="AA122" t="s" s="14">
        <v>140</v>
      </c>
      <c r="AB122" t="s" s="14">
        <v>45</v>
      </c>
      <c r="AC122" t="s" s="14">
        <v>132</v>
      </c>
      <c r="AD122" t="s" s="19">
        <v>81</v>
      </c>
      <c r="AE122" t="s" s="19">
        <v>59</v>
      </c>
      <c r="AF122" s="21"/>
      <c r="AG122" s="21"/>
      <c r="AH122" s="20"/>
      <c r="AI122" s="20"/>
      <c r="AJ122" t="s" s="19">
        <v>99</v>
      </c>
      <c r="AK122" t="s" s="19">
        <v>100</v>
      </c>
      <c r="AL122" s="21"/>
      <c r="AM122" t="s" s="19">
        <v>121</v>
      </c>
      <c r="AN122" t="s" s="19">
        <v>135</v>
      </c>
      <c r="AO122" s="21">
        <v>15300</v>
      </c>
      <c r="AP122" t="s" s="19">
        <v>122</v>
      </c>
      <c r="AQ122" t="s" s="19">
        <v>123</v>
      </c>
      <c r="AR122" s="21">
        <v>4</v>
      </c>
      <c r="AS122" s="20"/>
      <c r="AT122" t="s" s="14">
        <v>141</v>
      </c>
      <c r="AU122" t="s" s="14">
        <v>94</v>
      </c>
      <c r="AV122" s="20"/>
      <c r="AW122" t="s" s="14">
        <v>113</v>
      </c>
      <c r="AX122" s="20">
        <v>40</v>
      </c>
      <c r="AY122" t="s" s="14">
        <v>114</v>
      </c>
      <c r="AZ122" t="s" s="2">
        <v>137</v>
      </c>
      <c r="BA122" s="17"/>
      <c r="BB122" s="17"/>
      <c r="BC122" s="17"/>
      <c r="BD122" s="17"/>
      <c r="BE122" s="17"/>
      <c r="BF122" s="17"/>
      <c r="BG122" s="17"/>
      <c r="BH122" s="17"/>
      <c r="BI122" s="17"/>
    </row>
    <row r="123" ht="15.75" customHeight="1">
      <c r="A123" s="18"/>
      <c r="B123" s="18"/>
      <c r="C123" s="18"/>
      <c r="D123" t="s" s="14">
        <v>40</v>
      </c>
      <c r="E123" s="21"/>
      <c r="F123" s="20"/>
      <c r="G123" s="21"/>
      <c r="H123" s="21"/>
      <c r="I123" s="20"/>
      <c r="J123" s="20"/>
      <c r="K123" s="20"/>
      <c r="L123" s="20"/>
      <c r="M123" s="21"/>
      <c r="N123" s="20"/>
      <c r="O123" s="21"/>
      <c r="P123" s="20"/>
      <c r="Q123" s="20"/>
      <c r="R123" s="20"/>
      <c r="S123" s="21"/>
      <c r="T123" s="21"/>
      <c r="U123" s="20"/>
      <c r="V123" s="20"/>
      <c r="W123" s="20"/>
      <c r="X123" t="s" s="19">
        <v>142</v>
      </c>
      <c r="Y123" t="s" s="19">
        <v>131</v>
      </c>
      <c r="Z123" s="21"/>
      <c r="AA123" t="s" s="14">
        <v>140</v>
      </c>
      <c r="AB123" t="s" s="14">
        <v>45</v>
      </c>
      <c r="AC123" t="s" s="14">
        <v>132</v>
      </c>
      <c r="AD123" t="s" s="19">
        <v>81</v>
      </c>
      <c r="AE123" t="s" s="19">
        <v>59</v>
      </c>
      <c r="AF123" s="21"/>
      <c r="AG123" s="21"/>
      <c r="AH123" s="20"/>
      <c r="AI123" s="20"/>
      <c r="AJ123" t="s" s="19">
        <v>99</v>
      </c>
      <c r="AK123" t="s" s="19">
        <v>100</v>
      </c>
      <c r="AL123" s="21"/>
      <c r="AM123" t="s" s="19">
        <v>121</v>
      </c>
      <c r="AN123" t="s" s="19">
        <v>135</v>
      </c>
      <c r="AO123" s="21">
        <v>15300</v>
      </c>
      <c r="AP123" t="s" s="19">
        <v>122</v>
      </c>
      <c r="AQ123" t="s" s="19">
        <v>123</v>
      </c>
      <c r="AR123" s="21">
        <v>4</v>
      </c>
      <c r="AS123" s="20"/>
      <c r="AT123" t="s" s="14">
        <v>141</v>
      </c>
      <c r="AU123" t="s" s="14">
        <v>94</v>
      </c>
      <c r="AV123" s="20"/>
      <c r="AW123" t="s" s="14">
        <v>113</v>
      </c>
      <c r="AX123" s="20">
        <v>40</v>
      </c>
      <c r="AY123" t="s" s="14">
        <v>114</v>
      </c>
      <c r="AZ123" t="s" s="2">
        <v>137</v>
      </c>
      <c r="BA123" s="17"/>
      <c r="BB123" s="17"/>
      <c r="BC123" s="17"/>
      <c r="BD123" s="17"/>
      <c r="BE123" s="17"/>
      <c r="BF123" s="17"/>
      <c r="BG123" s="17"/>
      <c r="BH123" s="17"/>
      <c r="BI123" s="17"/>
    </row>
    <row r="124" ht="15.75" customHeight="1">
      <c r="A124" t="s" s="12">
        <v>71</v>
      </c>
      <c r="B124" t="s" s="12">
        <v>125</v>
      </c>
      <c r="C124" s="13">
        <v>19</v>
      </c>
      <c r="D124" t="s" s="14">
        <v>35</v>
      </c>
      <c r="E124" s="21"/>
      <c r="F124" s="20"/>
      <c r="G124" s="21"/>
      <c r="H124" s="21"/>
      <c r="I124" s="20"/>
      <c r="J124" s="20"/>
      <c r="K124" s="20"/>
      <c r="L124" s="20"/>
      <c r="M124" s="21"/>
      <c r="N124" s="20"/>
      <c r="O124" s="21"/>
      <c r="P124" s="20"/>
      <c r="Q124" s="20"/>
      <c r="R124" s="20"/>
      <c r="S124" s="21"/>
      <c r="T124" s="21"/>
      <c r="U124" s="20"/>
      <c r="V124" s="20"/>
      <c r="W124" s="20"/>
      <c r="X124" t="s" s="19">
        <v>142</v>
      </c>
      <c r="Y124" t="s" s="19">
        <v>131</v>
      </c>
      <c r="Z124" s="21"/>
      <c r="AA124" t="s" s="14">
        <v>140</v>
      </c>
      <c r="AB124" t="s" s="14">
        <v>45</v>
      </c>
      <c r="AC124" t="s" s="14">
        <v>132</v>
      </c>
      <c r="AD124" t="s" s="19">
        <v>81</v>
      </c>
      <c r="AE124" t="s" s="19">
        <v>59</v>
      </c>
      <c r="AF124" s="21"/>
      <c r="AG124" s="21"/>
      <c r="AH124" s="20"/>
      <c r="AI124" s="20"/>
      <c r="AJ124" t="s" s="19">
        <v>99</v>
      </c>
      <c r="AK124" t="s" s="19">
        <v>100</v>
      </c>
      <c r="AL124" s="21"/>
      <c r="AM124" t="s" s="19">
        <v>121</v>
      </c>
      <c r="AN124" t="s" s="19">
        <v>135</v>
      </c>
      <c r="AO124" s="21">
        <v>15300</v>
      </c>
      <c r="AP124" t="s" s="19">
        <v>122</v>
      </c>
      <c r="AQ124" t="s" s="19">
        <v>123</v>
      </c>
      <c r="AR124" s="21">
        <v>4</v>
      </c>
      <c r="AS124" s="20"/>
      <c r="AT124" t="s" s="14">
        <v>141</v>
      </c>
      <c r="AU124" t="s" s="14">
        <v>94</v>
      </c>
      <c r="AV124" s="14"/>
      <c r="AW124" t="s" s="14">
        <v>113</v>
      </c>
      <c r="AX124" s="20">
        <v>40</v>
      </c>
      <c r="AY124" t="s" s="14">
        <v>114</v>
      </c>
      <c r="AZ124" t="s" s="2">
        <v>137</v>
      </c>
      <c r="BA124" s="17"/>
      <c r="BB124" s="17"/>
      <c r="BC124" s="17"/>
      <c r="BD124" s="17"/>
      <c r="BE124" s="17"/>
      <c r="BF124" s="17"/>
      <c r="BG124" s="17"/>
      <c r="BH124" s="17"/>
      <c r="BI124" s="17"/>
    </row>
    <row r="125" ht="15.75" customHeight="1">
      <c r="A125" s="18"/>
      <c r="B125" s="18"/>
      <c r="C125" s="18"/>
      <c r="D125" t="s" s="14">
        <v>38</v>
      </c>
      <c r="E125" s="21"/>
      <c r="F125" s="20"/>
      <c r="G125" s="21"/>
      <c r="H125" s="21"/>
      <c r="I125" s="20"/>
      <c r="J125" s="20"/>
      <c r="K125" s="20"/>
      <c r="L125" s="20"/>
      <c r="M125" s="21"/>
      <c r="N125" s="20"/>
      <c r="O125" s="21"/>
      <c r="P125" s="20"/>
      <c r="Q125" s="20"/>
      <c r="R125" s="20"/>
      <c r="S125" s="21"/>
      <c r="T125" s="21"/>
      <c r="U125" s="20"/>
      <c r="V125" s="20"/>
      <c r="W125" s="20"/>
      <c r="X125" t="s" s="19">
        <v>142</v>
      </c>
      <c r="Y125" t="s" s="19">
        <v>131</v>
      </c>
      <c r="Z125" s="21"/>
      <c r="AA125" t="s" s="14">
        <v>140</v>
      </c>
      <c r="AB125" t="s" s="14">
        <v>45</v>
      </c>
      <c r="AC125" t="s" s="14">
        <v>132</v>
      </c>
      <c r="AD125" t="s" s="19">
        <v>81</v>
      </c>
      <c r="AE125" t="s" s="19">
        <v>59</v>
      </c>
      <c r="AF125" s="21"/>
      <c r="AG125" s="21"/>
      <c r="AH125" s="20"/>
      <c r="AI125" s="20"/>
      <c r="AJ125" t="s" s="19">
        <v>99</v>
      </c>
      <c r="AK125" t="s" s="19">
        <v>100</v>
      </c>
      <c r="AL125" s="21"/>
      <c r="AM125" t="s" s="19">
        <v>121</v>
      </c>
      <c r="AN125" t="s" s="19">
        <v>135</v>
      </c>
      <c r="AO125" s="21">
        <v>15300</v>
      </c>
      <c r="AP125" t="s" s="19">
        <v>122</v>
      </c>
      <c r="AQ125" t="s" s="19">
        <v>123</v>
      </c>
      <c r="AR125" s="21">
        <v>4</v>
      </c>
      <c r="AS125" s="20"/>
      <c r="AT125" t="s" s="14">
        <v>141</v>
      </c>
      <c r="AU125" t="s" s="14">
        <v>94</v>
      </c>
      <c r="AV125" s="14"/>
      <c r="AW125" t="s" s="14">
        <v>113</v>
      </c>
      <c r="AX125" s="20">
        <v>40</v>
      </c>
      <c r="AY125" t="s" s="14">
        <v>114</v>
      </c>
      <c r="AZ125" t="s" s="2">
        <v>137</v>
      </c>
      <c r="BA125" s="17"/>
      <c r="BB125" s="17"/>
      <c r="BC125" s="17"/>
      <c r="BD125" s="17"/>
      <c r="BE125" s="17"/>
      <c r="BF125" s="17"/>
      <c r="BG125" s="17"/>
      <c r="BH125" s="17"/>
      <c r="BI125" s="17"/>
    </row>
    <row r="126" ht="15.75" customHeight="1">
      <c r="A126" s="18"/>
      <c r="B126" s="18"/>
      <c r="C126" s="18"/>
      <c r="D126" t="s" s="14">
        <v>40</v>
      </c>
      <c r="E126" s="21"/>
      <c r="F126" s="20"/>
      <c r="G126" s="21"/>
      <c r="H126" s="21"/>
      <c r="I126" s="20"/>
      <c r="J126" s="20"/>
      <c r="K126" s="20"/>
      <c r="L126" s="20"/>
      <c r="M126" s="21"/>
      <c r="N126" s="20"/>
      <c r="O126" s="21"/>
      <c r="P126" s="20"/>
      <c r="Q126" s="20"/>
      <c r="R126" s="20"/>
      <c r="S126" s="21"/>
      <c r="T126" s="21"/>
      <c r="U126" s="20"/>
      <c r="V126" s="20"/>
      <c r="W126" s="20"/>
      <c r="X126" t="s" s="19">
        <v>142</v>
      </c>
      <c r="Y126" t="s" s="19">
        <v>131</v>
      </c>
      <c r="Z126" s="21"/>
      <c r="AA126" t="s" s="14">
        <v>140</v>
      </c>
      <c r="AB126" t="s" s="14">
        <v>45</v>
      </c>
      <c r="AC126" t="s" s="14">
        <v>132</v>
      </c>
      <c r="AD126" t="s" s="19">
        <v>81</v>
      </c>
      <c r="AE126" t="s" s="19">
        <v>59</v>
      </c>
      <c r="AF126" s="21"/>
      <c r="AG126" s="21"/>
      <c r="AH126" s="20"/>
      <c r="AI126" s="20"/>
      <c r="AJ126" t="s" s="19">
        <v>99</v>
      </c>
      <c r="AK126" t="s" s="19">
        <v>100</v>
      </c>
      <c r="AL126" s="21"/>
      <c r="AM126" t="s" s="19">
        <v>121</v>
      </c>
      <c r="AN126" t="s" s="19">
        <v>135</v>
      </c>
      <c r="AO126" s="21">
        <v>15300</v>
      </c>
      <c r="AP126" t="s" s="19">
        <v>122</v>
      </c>
      <c r="AQ126" t="s" s="19">
        <v>123</v>
      </c>
      <c r="AR126" s="21">
        <v>4</v>
      </c>
      <c r="AS126" s="20"/>
      <c r="AT126" t="s" s="14">
        <v>141</v>
      </c>
      <c r="AU126" t="s" s="14">
        <v>94</v>
      </c>
      <c r="AV126" s="14"/>
      <c r="AW126" t="s" s="14">
        <v>113</v>
      </c>
      <c r="AX126" s="20">
        <v>40</v>
      </c>
      <c r="AY126" t="s" s="14">
        <v>114</v>
      </c>
      <c r="AZ126" t="s" s="2">
        <v>137</v>
      </c>
      <c r="BA126" s="17"/>
      <c r="BB126" s="17"/>
      <c r="BC126" s="17"/>
      <c r="BD126" s="17"/>
      <c r="BE126" s="17"/>
      <c r="BF126" s="17"/>
      <c r="BG126" s="17"/>
      <c r="BH126" s="17"/>
      <c r="BI126" s="17"/>
    </row>
    <row r="127" ht="15.75" customHeight="1">
      <c r="A127" t="s" s="12">
        <v>77</v>
      </c>
      <c r="B127" t="s" s="12">
        <v>125</v>
      </c>
      <c r="C127" s="13">
        <v>20</v>
      </c>
      <c r="D127" t="s" s="14">
        <v>35</v>
      </c>
      <c r="E127" s="21"/>
      <c r="F127" s="20"/>
      <c r="G127" s="21"/>
      <c r="H127" s="21"/>
      <c r="I127" s="20"/>
      <c r="J127" s="20"/>
      <c r="K127" s="20"/>
      <c r="L127" s="20"/>
      <c r="M127" s="21"/>
      <c r="N127" s="20"/>
      <c r="O127" s="21"/>
      <c r="P127" s="20"/>
      <c r="Q127" s="20"/>
      <c r="R127" s="20"/>
      <c r="S127" s="21"/>
      <c r="T127" s="21"/>
      <c r="U127" s="20"/>
      <c r="V127" s="20"/>
      <c r="W127" s="20"/>
      <c r="X127" t="s" s="19">
        <v>142</v>
      </c>
      <c r="Y127" t="s" s="19">
        <v>131</v>
      </c>
      <c r="Z127" s="21"/>
      <c r="AA127" t="s" s="14">
        <v>140</v>
      </c>
      <c r="AB127" t="s" s="14">
        <v>45</v>
      </c>
      <c r="AC127" t="s" s="14">
        <v>132</v>
      </c>
      <c r="AD127" t="s" s="19">
        <v>81</v>
      </c>
      <c r="AE127" t="s" s="19">
        <v>59</v>
      </c>
      <c r="AF127" s="21"/>
      <c r="AG127" s="21"/>
      <c r="AH127" s="20"/>
      <c r="AI127" s="20"/>
      <c r="AJ127" t="s" s="19">
        <v>99</v>
      </c>
      <c r="AK127" t="s" s="19">
        <v>100</v>
      </c>
      <c r="AL127" s="21"/>
      <c r="AM127" t="s" s="19">
        <v>121</v>
      </c>
      <c r="AN127" t="s" s="19">
        <v>135</v>
      </c>
      <c r="AO127" s="21">
        <v>15300</v>
      </c>
      <c r="AP127" t="s" s="19">
        <v>122</v>
      </c>
      <c r="AQ127" t="s" s="19">
        <v>123</v>
      </c>
      <c r="AR127" s="21">
        <v>4</v>
      </c>
      <c r="AS127" s="20"/>
      <c r="AT127" t="s" s="14">
        <v>141</v>
      </c>
      <c r="AU127" t="s" s="14">
        <v>94</v>
      </c>
      <c r="AV127" s="14"/>
      <c r="AW127" t="s" s="14">
        <v>113</v>
      </c>
      <c r="AX127" s="20">
        <v>40</v>
      </c>
      <c r="AY127" t="s" s="14">
        <v>114</v>
      </c>
      <c r="AZ127" t="s" s="2">
        <v>137</v>
      </c>
      <c r="BA127" s="17"/>
      <c r="BB127" s="17"/>
      <c r="BC127" s="17"/>
      <c r="BD127" s="17"/>
      <c r="BE127" s="17"/>
      <c r="BF127" s="17"/>
      <c r="BG127" s="17"/>
      <c r="BH127" s="17"/>
      <c r="BI127" s="17"/>
    </row>
    <row r="128" ht="15.75" customHeight="1">
      <c r="A128" s="18"/>
      <c r="B128" s="18"/>
      <c r="C128" s="18"/>
      <c r="D128" t="s" s="14">
        <v>38</v>
      </c>
      <c r="E128" s="21"/>
      <c r="F128" s="20"/>
      <c r="G128" s="21"/>
      <c r="H128" s="21"/>
      <c r="I128" s="20"/>
      <c r="J128" s="20"/>
      <c r="K128" s="20"/>
      <c r="L128" s="20"/>
      <c r="M128" s="21"/>
      <c r="N128" s="20"/>
      <c r="O128" s="21"/>
      <c r="P128" s="20"/>
      <c r="Q128" s="20"/>
      <c r="R128" s="20"/>
      <c r="S128" s="21"/>
      <c r="T128" s="21"/>
      <c r="U128" s="20"/>
      <c r="V128" s="20"/>
      <c r="W128" s="20"/>
      <c r="X128" t="s" s="19">
        <v>142</v>
      </c>
      <c r="Y128" t="s" s="19">
        <v>131</v>
      </c>
      <c r="Z128" s="21"/>
      <c r="AA128" t="s" s="14">
        <v>140</v>
      </c>
      <c r="AB128" t="s" s="14">
        <v>45</v>
      </c>
      <c r="AC128" t="s" s="14">
        <v>132</v>
      </c>
      <c r="AD128" t="s" s="19">
        <v>81</v>
      </c>
      <c r="AE128" t="s" s="19">
        <v>59</v>
      </c>
      <c r="AF128" s="21"/>
      <c r="AG128" s="21"/>
      <c r="AH128" s="20"/>
      <c r="AI128" s="20"/>
      <c r="AJ128" t="s" s="19">
        <v>99</v>
      </c>
      <c r="AK128" t="s" s="19">
        <v>100</v>
      </c>
      <c r="AL128" s="21"/>
      <c r="AM128" t="s" s="19">
        <v>121</v>
      </c>
      <c r="AN128" t="s" s="19">
        <v>135</v>
      </c>
      <c r="AO128" s="21">
        <v>15300</v>
      </c>
      <c r="AP128" t="s" s="19">
        <v>122</v>
      </c>
      <c r="AQ128" t="s" s="19">
        <v>123</v>
      </c>
      <c r="AR128" s="21">
        <v>4</v>
      </c>
      <c r="AS128" s="20"/>
      <c r="AT128" t="s" s="14">
        <v>61</v>
      </c>
      <c r="AU128" t="s" s="14">
        <v>30</v>
      </c>
      <c r="AV128" s="14"/>
      <c r="AW128" t="s" s="14">
        <v>143</v>
      </c>
      <c r="AX128" s="20"/>
      <c r="AY128" t="s" s="14">
        <v>144</v>
      </c>
      <c r="AZ128" t="s" s="2">
        <v>137</v>
      </c>
      <c r="BA128" s="17"/>
      <c r="BB128" s="17"/>
      <c r="BC128" s="17"/>
      <c r="BD128" s="17"/>
      <c r="BE128" s="17"/>
      <c r="BF128" s="17"/>
      <c r="BG128" s="17"/>
      <c r="BH128" s="17"/>
      <c r="BI128" s="17"/>
    </row>
    <row r="129" ht="15.75" customHeight="1">
      <c r="A129" s="18"/>
      <c r="B129" s="18"/>
      <c r="C129" s="18"/>
      <c r="D129" t="s" s="14">
        <v>40</v>
      </c>
      <c r="E129" s="21"/>
      <c r="F129" s="20"/>
      <c r="G129" s="21"/>
      <c r="H129" s="21"/>
      <c r="I129" s="20"/>
      <c r="J129" s="20"/>
      <c r="K129" s="20"/>
      <c r="L129" s="20"/>
      <c r="M129" s="21"/>
      <c r="N129" s="20"/>
      <c r="O129" s="21"/>
      <c r="P129" s="20"/>
      <c r="Q129" s="20"/>
      <c r="R129" s="20"/>
      <c r="S129" s="21"/>
      <c r="T129" s="21"/>
      <c r="U129" s="20"/>
      <c r="V129" s="20"/>
      <c r="W129" s="20"/>
      <c r="X129" t="s" s="19">
        <v>142</v>
      </c>
      <c r="Y129" t="s" s="19">
        <v>131</v>
      </c>
      <c r="Z129" s="21"/>
      <c r="AA129" t="s" s="14">
        <v>140</v>
      </c>
      <c r="AB129" t="s" s="14">
        <v>45</v>
      </c>
      <c r="AC129" t="s" s="14">
        <v>132</v>
      </c>
      <c r="AD129" t="s" s="19">
        <v>81</v>
      </c>
      <c r="AE129" t="s" s="19">
        <v>59</v>
      </c>
      <c r="AF129" s="21"/>
      <c r="AG129" s="21"/>
      <c r="AH129" s="20"/>
      <c r="AI129" s="20"/>
      <c r="AJ129" t="s" s="19">
        <v>99</v>
      </c>
      <c r="AK129" t="s" s="19">
        <v>100</v>
      </c>
      <c r="AL129" s="21"/>
      <c r="AM129" t="s" s="19">
        <v>121</v>
      </c>
      <c r="AN129" t="s" s="19">
        <v>135</v>
      </c>
      <c r="AO129" s="21">
        <v>15300</v>
      </c>
      <c r="AP129" t="s" s="19">
        <v>122</v>
      </c>
      <c r="AQ129" t="s" s="19">
        <v>123</v>
      </c>
      <c r="AR129" s="21">
        <v>4</v>
      </c>
      <c r="AS129" s="20"/>
      <c r="AT129" t="s" s="14">
        <v>61</v>
      </c>
      <c r="AU129" t="s" s="14">
        <v>30</v>
      </c>
      <c r="AV129" s="14"/>
      <c r="AW129" t="s" s="14">
        <v>143</v>
      </c>
      <c r="AX129" s="20"/>
      <c r="AY129" t="s" s="14">
        <v>144</v>
      </c>
      <c r="AZ129" t="s" s="2">
        <v>137</v>
      </c>
      <c r="BA129" s="17"/>
      <c r="BB129" s="17"/>
      <c r="BC129" s="17"/>
      <c r="BD129" s="17"/>
      <c r="BE129" s="17"/>
      <c r="BF129" s="17"/>
      <c r="BG129" s="17"/>
      <c r="BH129" s="17"/>
      <c r="BI129" s="17"/>
    </row>
    <row r="130" ht="15.75" customHeight="1">
      <c r="A130" t="s" s="12">
        <v>33</v>
      </c>
      <c r="B130" t="s" s="12">
        <v>125</v>
      </c>
      <c r="C130" s="13">
        <v>21</v>
      </c>
      <c r="D130" t="s" s="14">
        <v>35</v>
      </c>
      <c r="E130" s="21"/>
      <c r="F130" s="20"/>
      <c r="G130" s="21"/>
      <c r="H130" s="21"/>
      <c r="I130" s="20"/>
      <c r="J130" s="20"/>
      <c r="K130" s="20"/>
      <c r="L130" s="20"/>
      <c r="M130" s="21"/>
      <c r="N130" s="20"/>
      <c r="O130" s="21"/>
      <c r="P130" s="20"/>
      <c r="Q130" s="20"/>
      <c r="R130" s="20"/>
      <c r="S130" s="21"/>
      <c r="T130" s="21"/>
      <c r="U130" s="20"/>
      <c r="V130" s="20"/>
      <c r="W130" s="20"/>
      <c r="X130" t="s" s="19">
        <v>142</v>
      </c>
      <c r="Y130" t="s" s="19">
        <v>131</v>
      </c>
      <c r="Z130" s="21"/>
      <c r="AA130" t="s" s="14">
        <v>140</v>
      </c>
      <c r="AB130" t="s" s="14">
        <v>45</v>
      </c>
      <c r="AC130" t="s" s="14">
        <v>132</v>
      </c>
      <c r="AD130" t="s" s="19">
        <v>81</v>
      </c>
      <c r="AE130" t="s" s="19">
        <v>59</v>
      </c>
      <c r="AF130" s="21"/>
      <c r="AG130" s="21"/>
      <c r="AH130" s="20"/>
      <c r="AI130" s="20"/>
      <c r="AJ130" t="s" s="19">
        <v>99</v>
      </c>
      <c r="AK130" t="s" s="19">
        <v>100</v>
      </c>
      <c r="AL130" s="21"/>
      <c r="AM130" t="s" s="19">
        <v>121</v>
      </c>
      <c r="AN130" t="s" s="19">
        <v>135</v>
      </c>
      <c r="AO130" s="21">
        <v>15300</v>
      </c>
      <c r="AP130" t="s" s="19">
        <v>122</v>
      </c>
      <c r="AQ130" t="s" s="19">
        <v>123</v>
      </c>
      <c r="AR130" s="21">
        <v>4</v>
      </c>
      <c r="AS130" s="20"/>
      <c r="AT130" t="s" s="14">
        <v>61</v>
      </c>
      <c r="AU130" t="s" s="14">
        <v>30</v>
      </c>
      <c r="AV130" s="20"/>
      <c r="AW130" t="s" s="14">
        <v>143</v>
      </c>
      <c r="AX130" s="20"/>
      <c r="AY130" t="s" s="14">
        <v>144</v>
      </c>
      <c r="AZ130" t="s" s="2">
        <v>137</v>
      </c>
      <c r="BA130" s="17"/>
      <c r="BB130" s="17"/>
      <c r="BC130" s="17"/>
      <c r="BD130" s="17"/>
      <c r="BE130" s="17"/>
      <c r="BF130" s="17"/>
      <c r="BG130" s="17"/>
      <c r="BH130" s="17"/>
      <c r="BI130" s="17"/>
    </row>
    <row r="131" ht="15.75" customHeight="1">
      <c r="A131" s="18"/>
      <c r="B131" s="18"/>
      <c r="C131" s="18"/>
      <c r="D131" t="s" s="14">
        <v>38</v>
      </c>
      <c r="E131" t="s" s="15">
        <v>103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20"/>
      <c r="AT131" t="s" s="14">
        <v>61</v>
      </c>
      <c r="AU131" t="s" s="14">
        <v>63</v>
      </c>
      <c r="AV131" s="20"/>
      <c r="AW131" t="s" s="14">
        <v>143</v>
      </c>
      <c r="AX131" s="20"/>
      <c r="AY131" t="s" s="14">
        <v>144</v>
      </c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</row>
    <row r="132" ht="15.75" customHeight="1">
      <c r="A132" s="18"/>
      <c r="B132" s="18"/>
      <c r="C132" s="18"/>
      <c r="D132" t="s" s="14">
        <v>40</v>
      </c>
      <c r="E132" s="21"/>
      <c r="F132" s="20"/>
      <c r="G132" s="21"/>
      <c r="H132" s="21"/>
      <c r="I132" s="20"/>
      <c r="J132" s="20"/>
      <c r="K132" s="20"/>
      <c r="L132" s="20"/>
      <c r="M132" s="21"/>
      <c r="N132" s="20"/>
      <c r="O132" s="21"/>
      <c r="P132" s="20"/>
      <c r="Q132" s="20"/>
      <c r="R132" s="20"/>
      <c r="S132" s="21"/>
      <c r="T132" s="21"/>
      <c r="U132" s="20"/>
      <c r="V132" s="20"/>
      <c r="W132" s="20"/>
      <c r="X132" t="s" s="19">
        <v>145</v>
      </c>
      <c r="Y132" t="s" s="19">
        <v>131</v>
      </c>
      <c r="Z132" t="s" s="19">
        <v>86</v>
      </c>
      <c r="AA132" t="s" s="14">
        <v>145</v>
      </c>
      <c r="AB132" t="s" s="14">
        <v>45</v>
      </c>
      <c r="AC132" t="s" s="14">
        <v>86</v>
      </c>
      <c r="AD132" t="s" s="19">
        <v>81</v>
      </c>
      <c r="AE132" t="s" s="19">
        <v>59</v>
      </c>
      <c r="AF132" s="21"/>
      <c r="AG132" s="21"/>
      <c r="AH132" s="20"/>
      <c r="AI132" s="20"/>
      <c r="AJ132" t="s" s="19">
        <v>43</v>
      </c>
      <c r="AK132" s="21"/>
      <c r="AL132" t="s" s="19">
        <v>47</v>
      </c>
      <c r="AM132" t="s" s="19">
        <v>48</v>
      </c>
      <c r="AN132" s="21"/>
      <c r="AO132" s="21"/>
      <c r="AP132" t="s" s="19">
        <v>146</v>
      </c>
      <c r="AQ132" t="s" s="19">
        <v>50</v>
      </c>
      <c r="AR132" s="21">
        <v>2</v>
      </c>
      <c r="AS132" s="20"/>
      <c r="AT132" t="s" s="14">
        <v>61</v>
      </c>
      <c r="AU132" t="s" s="14">
        <v>74</v>
      </c>
      <c r="AV132" s="20"/>
      <c r="AW132" t="s" s="14">
        <v>143</v>
      </c>
      <c r="AX132" s="20"/>
      <c r="AY132" t="s" s="14">
        <v>144</v>
      </c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</row>
    <row r="133" ht="15.75" customHeight="1">
      <c r="A133" t="s" s="12">
        <v>42</v>
      </c>
      <c r="B133" t="s" s="12">
        <v>125</v>
      </c>
      <c r="C133" s="13">
        <v>22</v>
      </c>
      <c r="D133" t="s" s="14">
        <v>35</v>
      </c>
      <c r="E133" s="21"/>
      <c r="F133" s="20"/>
      <c r="G133" s="21"/>
      <c r="H133" s="21"/>
      <c r="I133" s="20"/>
      <c r="J133" s="20"/>
      <c r="K133" s="20"/>
      <c r="L133" s="20"/>
      <c r="M133" s="21"/>
      <c r="N133" s="20"/>
      <c r="O133" s="21"/>
      <c r="P133" s="20"/>
      <c r="Q133" s="20"/>
      <c r="R133" s="20"/>
      <c r="S133" s="21"/>
      <c r="T133" s="21"/>
      <c r="U133" s="20"/>
      <c r="V133" s="20"/>
      <c r="W133" s="20"/>
      <c r="X133" t="s" s="19">
        <v>145</v>
      </c>
      <c r="Y133" t="s" s="19">
        <v>131</v>
      </c>
      <c r="Z133" t="s" s="19">
        <v>86</v>
      </c>
      <c r="AA133" t="s" s="14">
        <v>145</v>
      </c>
      <c r="AB133" t="s" s="14">
        <v>45</v>
      </c>
      <c r="AC133" t="s" s="14">
        <v>86</v>
      </c>
      <c r="AD133" t="s" s="19">
        <v>81</v>
      </c>
      <c r="AE133" t="s" s="19">
        <v>59</v>
      </c>
      <c r="AF133" s="21"/>
      <c r="AG133" s="21"/>
      <c r="AH133" s="20"/>
      <c r="AI133" s="20"/>
      <c r="AJ133" t="s" s="19">
        <v>43</v>
      </c>
      <c r="AK133" s="21"/>
      <c r="AL133" t="s" s="19">
        <v>47</v>
      </c>
      <c r="AM133" t="s" s="19">
        <v>48</v>
      </c>
      <c r="AN133" s="21"/>
      <c r="AO133" s="21"/>
      <c r="AP133" t="s" s="19">
        <v>146</v>
      </c>
      <c r="AQ133" t="s" s="19">
        <v>50</v>
      </c>
      <c r="AR133" s="21">
        <v>2</v>
      </c>
      <c r="AS133" s="20"/>
      <c r="AT133" t="s" s="14">
        <v>61</v>
      </c>
      <c r="AU133" t="s" s="14">
        <v>76</v>
      </c>
      <c r="AV133" s="20"/>
      <c r="AW133" t="s" s="14">
        <v>143</v>
      </c>
      <c r="AX133" s="20">
        <v>114000</v>
      </c>
      <c r="AY133" t="s" s="14">
        <v>144</v>
      </c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</row>
    <row r="134" ht="15.75" customHeight="1">
      <c r="A134" s="18"/>
      <c r="B134" s="18"/>
      <c r="C134" s="18"/>
      <c r="D134" t="s" s="14">
        <v>38</v>
      </c>
      <c r="E134" s="21"/>
      <c r="F134" s="20"/>
      <c r="G134" s="21"/>
      <c r="H134" s="21"/>
      <c r="I134" s="20"/>
      <c r="J134" s="20"/>
      <c r="K134" s="20"/>
      <c r="L134" s="20"/>
      <c r="M134" s="21"/>
      <c r="N134" s="20"/>
      <c r="O134" s="21"/>
      <c r="P134" s="20"/>
      <c r="Q134" s="20"/>
      <c r="R134" s="20"/>
      <c r="S134" s="21"/>
      <c r="T134" s="21"/>
      <c r="U134" s="20"/>
      <c r="V134" s="20"/>
      <c r="W134" s="20"/>
      <c r="X134" t="s" s="19">
        <v>145</v>
      </c>
      <c r="Y134" t="s" s="19">
        <v>131</v>
      </c>
      <c r="Z134" t="s" s="19">
        <v>86</v>
      </c>
      <c r="AA134" t="s" s="14">
        <v>145</v>
      </c>
      <c r="AB134" t="s" s="14">
        <v>45</v>
      </c>
      <c r="AC134" t="s" s="14">
        <v>86</v>
      </c>
      <c r="AD134" t="s" s="19">
        <v>81</v>
      </c>
      <c r="AE134" t="s" s="19">
        <v>59</v>
      </c>
      <c r="AF134" s="21"/>
      <c r="AG134" s="21"/>
      <c r="AH134" s="20"/>
      <c r="AI134" s="20"/>
      <c r="AJ134" t="s" s="19">
        <v>43</v>
      </c>
      <c r="AK134" s="21"/>
      <c r="AL134" t="s" s="19">
        <v>47</v>
      </c>
      <c r="AM134" t="s" s="19">
        <v>48</v>
      </c>
      <c r="AN134" s="21"/>
      <c r="AO134" s="21"/>
      <c r="AP134" t="s" s="19">
        <v>146</v>
      </c>
      <c r="AQ134" t="s" s="19">
        <v>50</v>
      </c>
      <c r="AR134" s="21">
        <v>2</v>
      </c>
      <c r="AS134" s="20"/>
      <c r="AT134" t="s" s="14">
        <v>147</v>
      </c>
      <c r="AU134" t="s" s="14">
        <v>148</v>
      </c>
      <c r="AV134" s="20"/>
      <c r="AW134" t="s" s="14">
        <v>143</v>
      </c>
      <c r="AX134" s="20">
        <v>114000</v>
      </c>
      <c r="AY134" t="s" s="14">
        <v>144</v>
      </c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</row>
    <row r="135" ht="15.75" customHeight="1">
      <c r="A135" s="18"/>
      <c r="B135" s="18"/>
      <c r="C135" s="18"/>
      <c r="D135" t="s" s="14">
        <v>40</v>
      </c>
      <c r="E135" s="21"/>
      <c r="F135" s="20"/>
      <c r="G135" s="21"/>
      <c r="H135" s="21"/>
      <c r="I135" s="20"/>
      <c r="J135" s="20"/>
      <c r="K135" s="20"/>
      <c r="L135" s="20"/>
      <c r="M135" s="21"/>
      <c r="N135" s="20"/>
      <c r="O135" s="21"/>
      <c r="P135" s="20"/>
      <c r="Q135" s="20"/>
      <c r="R135" s="20"/>
      <c r="S135" s="21"/>
      <c r="T135" s="21"/>
      <c r="U135" s="20"/>
      <c r="V135" s="20"/>
      <c r="W135" s="20"/>
      <c r="X135" t="s" s="19">
        <v>145</v>
      </c>
      <c r="Y135" t="s" s="19">
        <v>131</v>
      </c>
      <c r="Z135" t="s" s="19">
        <v>86</v>
      </c>
      <c r="AA135" t="s" s="14">
        <v>145</v>
      </c>
      <c r="AB135" t="s" s="14">
        <v>45</v>
      </c>
      <c r="AC135" t="s" s="14">
        <v>86</v>
      </c>
      <c r="AD135" t="s" s="19">
        <v>81</v>
      </c>
      <c r="AE135" t="s" s="19">
        <v>59</v>
      </c>
      <c r="AF135" s="21"/>
      <c r="AG135" s="21"/>
      <c r="AH135" s="20"/>
      <c r="AI135" s="20"/>
      <c r="AJ135" t="s" s="19">
        <v>61</v>
      </c>
      <c r="AK135" t="s" s="19">
        <v>62</v>
      </c>
      <c r="AL135" t="s" s="19">
        <v>47</v>
      </c>
      <c r="AM135" t="s" s="19">
        <v>48</v>
      </c>
      <c r="AN135" t="s" s="19">
        <v>149</v>
      </c>
      <c r="AO135" s="21">
        <v>114000</v>
      </c>
      <c r="AP135" t="s" s="19">
        <v>146</v>
      </c>
      <c r="AQ135" t="s" s="19">
        <v>50</v>
      </c>
      <c r="AR135" s="21">
        <v>2</v>
      </c>
      <c r="AS135" s="20"/>
      <c r="AT135" t="s" s="14">
        <v>147</v>
      </c>
      <c r="AU135" t="s" s="14">
        <v>148</v>
      </c>
      <c r="AV135" s="20"/>
      <c r="AW135" t="s" s="14">
        <v>143</v>
      </c>
      <c r="AX135" s="20">
        <v>114000</v>
      </c>
      <c r="AY135" t="s" s="14">
        <v>144</v>
      </c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</row>
    <row r="136" ht="15.75" customHeight="1">
      <c r="A136" t="s" s="12">
        <v>57</v>
      </c>
      <c r="B136" t="s" s="12">
        <v>125</v>
      </c>
      <c r="C136" s="13">
        <v>23</v>
      </c>
      <c r="D136" t="s" s="14">
        <v>35</v>
      </c>
      <c r="E136" s="21"/>
      <c r="F136" s="20"/>
      <c r="G136" s="21"/>
      <c r="H136" s="21"/>
      <c r="I136" s="20"/>
      <c r="J136" s="20"/>
      <c r="K136" s="20"/>
      <c r="L136" s="20"/>
      <c r="M136" s="21"/>
      <c r="N136" s="20"/>
      <c r="O136" s="21"/>
      <c r="P136" s="20"/>
      <c r="Q136" s="20"/>
      <c r="R136" s="20"/>
      <c r="S136" s="21"/>
      <c r="T136" s="21"/>
      <c r="U136" s="20"/>
      <c r="V136" s="20"/>
      <c r="W136" s="20"/>
      <c r="X136" t="s" s="19">
        <v>145</v>
      </c>
      <c r="Y136" t="s" s="19">
        <v>131</v>
      </c>
      <c r="Z136" t="s" s="19">
        <v>86</v>
      </c>
      <c r="AA136" t="s" s="14">
        <v>145</v>
      </c>
      <c r="AB136" t="s" s="14">
        <v>45</v>
      </c>
      <c r="AC136" t="s" s="14">
        <v>86</v>
      </c>
      <c r="AD136" t="s" s="19">
        <v>81</v>
      </c>
      <c r="AE136" t="s" s="19">
        <v>59</v>
      </c>
      <c r="AF136" s="21"/>
      <c r="AG136" s="21"/>
      <c r="AH136" s="20"/>
      <c r="AI136" s="20"/>
      <c r="AJ136" t="s" s="19">
        <v>61</v>
      </c>
      <c r="AK136" t="s" s="19">
        <v>63</v>
      </c>
      <c r="AL136" t="s" s="19">
        <v>47</v>
      </c>
      <c r="AM136" t="s" s="19">
        <v>48</v>
      </c>
      <c r="AN136" t="s" s="19">
        <v>149</v>
      </c>
      <c r="AO136" s="21">
        <v>114000</v>
      </c>
      <c r="AP136" t="s" s="19">
        <v>146</v>
      </c>
      <c r="AQ136" t="s" s="19">
        <v>50</v>
      </c>
      <c r="AR136" s="21">
        <v>2</v>
      </c>
      <c r="AS136" s="20"/>
      <c r="AT136" t="s" s="14">
        <v>147</v>
      </c>
      <c r="AU136" t="s" s="14">
        <v>148</v>
      </c>
      <c r="AV136" s="20"/>
      <c r="AW136" t="s" s="14">
        <v>143</v>
      </c>
      <c r="AX136" s="20">
        <v>114000</v>
      </c>
      <c r="AY136" t="s" s="14">
        <v>144</v>
      </c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</row>
    <row r="137" ht="15.75" customHeight="1">
      <c r="A137" s="18"/>
      <c r="B137" s="18"/>
      <c r="C137" s="18"/>
      <c r="D137" t="s" s="14">
        <v>38</v>
      </c>
      <c r="E137" s="21"/>
      <c r="F137" s="20"/>
      <c r="G137" s="21"/>
      <c r="H137" s="21"/>
      <c r="I137" s="20"/>
      <c r="J137" s="20"/>
      <c r="K137" s="20"/>
      <c r="L137" s="20"/>
      <c r="M137" s="21"/>
      <c r="N137" s="20"/>
      <c r="O137" s="21"/>
      <c r="P137" s="20"/>
      <c r="Q137" s="20"/>
      <c r="R137" s="20"/>
      <c r="S137" s="21"/>
      <c r="T137" s="21"/>
      <c r="U137" s="20"/>
      <c r="V137" s="20"/>
      <c r="W137" s="20"/>
      <c r="X137" t="s" s="19">
        <v>145</v>
      </c>
      <c r="Y137" t="s" s="19">
        <v>131</v>
      </c>
      <c r="Z137" t="s" s="19">
        <v>86</v>
      </c>
      <c r="AA137" t="s" s="14">
        <v>145</v>
      </c>
      <c r="AB137" t="s" s="14">
        <v>45</v>
      </c>
      <c r="AC137" t="s" s="14">
        <v>86</v>
      </c>
      <c r="AD137" t="s" s="19">
        <v>81</v>
      </c>
      <c r="AE137" t="s" s="19">
        <v>59</v>
      </c>
      <c r="AF137" s="21"/>
      <c r="AG137" s="21"/>
      <c r="AH137" s="20"/>
      <c r="AI137" s="20"/>
      <c r="AJ137" t="s" s="19">
        <v>61</v>
      </c>
      <c r="AK137" t="s" s="19">
        <v>65</v>
      </c>
      <c r="AL137" t="s" s="19">
        <v>47</v>
      </c>
      <c r="AM137" t="s" s="19">
        <v>48</v>
      </c>
      <c r="AN137" t="s" s="19">
        <v>149</v>
      </c>
      <c r="AO137" s="21">
        <v>114000</v>
      </c>
      <c r="AP137" t="s" s="19">
        <v>146</v>
      </c>
      <c r="AQ137" t="s" s="19">
        <v>50</v>
      </c>
      <c r="AR137" s="21">
        <v>2</v>
      </c>
      <c r="AS137" s="20"/>
      <c r="AT137" t="s" s="14">
        <v>147</v>
      </c>
      <c r="AU137" t="s" s="14">
        <v>148</v>
      </c>
      <c r="AV137" s="20"/>
      <c r="AW137" t="s" s="14">
        <v>143</v>
      </c>
      <c r="AX137" s="20">
        <v>114000</v>
      </c>
      <c r="AY137" t="s" s="14">
        <v>144</v>
      </c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</row>
    <row r="138" ht="15.75" customHeight="1">
      <c r="A138" s="18"/>
      <c r="B138" s="18"/>
      <c r="C138" s="18"/>
      <c r="D138" t="s" s="14">
        <v>40</v>
      </c>
      <c r="E138" s="21"/>
      <c r="F138" s="20"/>
      <c r="G138" s="21"/>
      <c r="H138" s="21"/>
      <c r="I138" s="20"/>
      <c r="J138" s="20"/>
      <c r="K138" s="20"/>
      <c r="L138" s="20"/>
      <c r="M138" s="21"/>
      <c r="N138" s="20"/>
      <c r="O138" s="21"/>
      <c r="P138" s="20"/>
      <c r="Q138" s="20"/>
      <c r="R138" s="20"/>
      <c r="S138" s="21"/>
      <c r="T138" s="21"/>
      <c r="U138" s="20"/>
      <c r="V138" s="20"/>
      <c r="W138" s="20"/>
      <c r="X138" t="s" s="19">
        <v>145</v>
      </c>
      <c r="Y138" t="s" s="19">
        <v>131</v>
      </c>
      <c r="Z138" t="s" s="19">
        <v>86</v>
      </c>
      <c r="AA138" t="s" s="14">
        <v>145</v>
      </c>
      <c r="AB138" t="s" s="14">
        <v>45</v>
      </c>
      <c r="AC138" t="s" s="14">
        <v>86</v>
      </c>
      <c r="AD138" t="s" s="19">
        <v>81</v>
      </c>
      <c r="AE138" t="s" s="19">
        <v>59</v>
      </c>
      <c r="AF138" s="21"/>
      <c r="AG138" s="21"/>
      <c r="AH138" s="20"/>
      <c r="AI138" s="20"/>
      <c r="AJ138" t="s" s="19">
        <v>61</v>
      </c>
      <c r="AK138" t="s" s="19">
        <v>76</v>
      </c>
      <c r="AL138" t="s" s="19">
        <v>47</v>
      </c>
      <c r="AM138" t="s" s="19">
        <v>48</v>
      </c>
      <c r="AN138" t="s" s="19">
        <v>149</v>
      </c>
      <c r="AO138" s="21">
        <v>114000</v>
      </c>
      <c r="AP138" t="s" s="19">
        <v>146</v>
      </c>
      <c r="AQ138" t="s" s="19">
        <v>50</v>
      </c>
      <c r="AR138" s="21">
        <v>2</v>
      </c>
      <c r="AS138" s="20"/>
      <c r="AT138" t="s" s="14">
        <v>147</v>
      </c>
      <c r="AU138" t="s" s="14">
        <v>148</v>
      </c>
      <c r="AV138" t="s" s="14">
        <v>80</v>
      </c>
      <c r="AW138" t="s" s="14">
        <v>143</v>
      </c>
      <c r="AX138" s="20">
        <v>114000</v>
      </c>
      <c r="AY138" t="s" s="14">
        <v>144</v>
      </c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</row>
    <row r="139" ht="15.75" customHeight="1">
      <c r="A139" t="s" s="12">
        <v>64</v>
      </c>
      <c r="B139" t="s" s="12">
        <v>125</v>
      </c>
      <c r="C139" s="13">
        <v>24</v>
      </c>
      <c r="D139" t="s" s="14">
        <v>35</v>
      </c>
      <c r="E139" s="21"/>
      <c r="F139" s="20"/>
      <c r="G139" s="21"/>
      <c r="H139" s="21"/>
      <c r="I139" s="20"/>
      <c r="J139" s="20"/>
      <c r="K139" s="20"/>
      <c r="L139" s="20"/>
      <c r="M139" s="21"/>
      <c r="N139" s="20"/>
      <c r="O139" s="21"/>
      <c r="P139" s="20"/>
      <c r="Q139" s="20"/>
      <c r="R139" s="20"/>
      <c r="S139" s="21"/>
      <c r="T139" s="21"/>
      <c r="U139" s="20"/>
      <c r="V139" s="20"/>
      <c r="W139" s="20"/>
      <c r="X139" t="s" s="19">
        <v>145</v>
      </c>
      <c r="Y139" t="s" s="19">
        <v>131</v>
      </c>
      <c r="Z139" t="s" s="19">
        <v>86</v>
      </c>
      <c r="AA139" t="s" s="14">
        <v>145</v>
      </c>
      <c r="AB139" t="s" s="14">
        <v>45</v>
      </c>
      <c r="AC139" t="s" s="14">
        <v>86</v>
      </c>
      <c r="AD139" t="s" s="19">
        <v>81</v>
      </c>
      <c r="AE139" t="s" s="19">
        <v>59</v>
      </c>
      <c r="AF139" s="21"/>
      <c r="AG139" s="21"/>
      <c r="AH139" s="20"/>
      <c r="AI139" s="20"/>
      <c r="AJ139" t="s" s="19">
        <v>147</v>
      </c>
      <c r="AK139" t="s" s="19">
        <v>148</v>
      </c>
      <c r="AL139" t="s" s="19">
        <v>47</v>
      </c>
      <c r="AM139" t="s" s="19">
        <v>48</v>
      </c>
      <c r="AN139" t="s" s="19">
        <v>149</v>
      </c>
      <c r="AO139" s="21">
        <v>114000</v>
      </c>
      <c r="AP139" t="s" s="19">
        <v>146</v>
      </c>
      <c r="AQ139" t="s" s="19">
        <v>50</v>
      </c>
      <c r="AR139" s="21">
        <v>2</v>
      </c>
      <c r="AS139" s="20"/>
      <c r="AT139" t="s" s="14">
        <v>147</v>
      </c>
      <c r="AU139" t="s" s="14">
        <v>148</v>
      </c>
      <c r="AV139" t="s" s="14">
        <v>80</v>
      </c>
      <c r="AW139" t="s" s="14">
        <v>143</v>
      </c>
      <c r="AX139" s="20">
        <v>114000</v>
      </c>
      <c r="AY139" t="s" s="14">
        <v>144</v>
      </c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</row>
    <row r="140" ht="15.75" customHeight="1">
      <c r="A140" s="18"/>
      <c r="B140" s="18"/>
      <c r="C140" s="18"/>
      <c r="D140" t="s" s="14">
        <v>38</v>
      </c>
      <c r="E140" s="21"/>
      <c r="F140" s="20"/>
      <c r="G140" s="21"/>
      <c r="H140" s="21"/>
      <c r="I140" s="20"/>
      <c r="J140" s="20"/>
      <c r="K140" s="20"/>
      <c r="L140" s="20"/>
      <c r="M140" s="21"/>
      <c r="N140" s="20"/>
      <c r="O140" s="21"/>
      <c r="P140" s="20"/>
      <c r="Q140" s="20"/>
      <c r="R140" s="20"/>
      <c r="S140" s="21"/>
      <c r="T140" s="21"/>
      <c r="U140" s="20"/>
      <c r="V140" s="20"/>
      <c r="W140" s="20"/>
      <c r="X140" t="s" s="19">
        <v>145</v>
      </c>
      <c r="Y140" t="s" s="19">
        <v>131</v>
      </c>
      <c r="Z140" t="s" s="19">
        <v>86</v>
      </c>
      <c r="AA140" t="s" s="14">
        <v>145</v>
      </c>
      <c r="AB140" t="s" s="14">
        <v>45</v>
      </c>
      <c r="AC140" t="s" s="14">
        <v>86</v>
      </c>
      <c r="AD140" t="s" s="19">
        <v>81</v>
      </c>
      <c r="AE140" t="s" s="19">
        <v>59</v>
      </c>
      <c r="AF140" s="21"/>
      <c r="AG140" s="21"/>
      <c r="AH140" s="20"/>
      <c r="AI140" s="20"/>
      <c r="AJ140" t="s" s="19">
        <v>147</v>
      </c>
      <c r="AK140" t="s" s="19">
        <v>148</v>
      </c>
      <c r="AL140" t="s" s="19">
        <v>47</v>
      </c>
      <c r="AM140" t="s" s="19">
        <v>48</v>
      </c>
      <c r="AN140" t="s" s="19">
        <v>149</v>
      </c>
      <c r="AO140" s="21">
        <v>114000</v>
      </c>
      <c r="AP140" t="s" s="19">
        <v>146</v>
      </c>
      <c r="AQ140" t="s" s="19">
        <v>50</v>
      </c>
      <c r="AR140" s="21">
        <v>2</v>
      </c>
      <c r="AS140" s="20"/>
      <c r="AT140" t="s" s="14">
        <v>147</v>
      </c>
      <c r="AU140" t="s" s="14">
        <v>148</v>
      </c>
      <c r="AV140" t="s" s="14">
        <v>80</v>
      </c>
      <c r="AW140" t="s" s="14">
        <v>143</v>
      </c>
      <c r="AX140" s="20">
        <v>114000</v>
      </c>
      <c r="AY140" t="s" s="14">
        <v>144</v>
      </c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</row>
    <row r="141" ht="15.75" customHeight="1">
      <c r="A141" s="18"/>
      <c r="B141" s="18"/>
      <c r="C141" s="18"/>
      <c r="D141" t="s" s="14">
        <v>40</v>
      </c>
      <c r="E141" s="21"/>
      <c r="F141" s="20"/>
      <c r="G141" s="21"/>
      <c r="H141" s="21"/>
      <c r="I141" s="20"/>
      <c r="J141" s="20"/>
      <c r="K141" s="20"/>
      <c r="L141" s="20"/>
      <c r="M141" s="21"/>
      <c r="N141" s="20"/>
      <c r="O141" s="21"/>
      <c r="P141" s="20"/>
      <c r="Q141" s="20"/>
      <c r="R141" s="20"/>
      <c r="S141" s="21"/>
      <c r="T141" s="21"/>
      <c r="U141" s="20"/>
      <c r="V141" s="20"/>
      <c r="W141" s="20"/>
      <c r="X141" t="s" s="19">
        <v>145</v>
      </c>
      <c r="Y141" t="s" s="19">
        <v>131</v>
      </c>
      <c r="Z141" t="s" s="19">
        <v>86</v>
      </c>
      <c r="AA141" t="s" s="14">
        <v>145</v>
      </c>
      <c r="AB141" t="s" s="14">
        <v>45</v>
      </c>
      <c r="AC141" t="s" s="14">
        <v>86</v>
      </c>
      <c r="AD141" t="s" s="19">
        <v>81</v>
      </c>
      <c r="AE141" t="s" s="19">
        <v>59</v>
      </c>
      <c r="AF141" s="21"/>
      <c r="AG141" s="21"/>
      <c r="AH141" s="20"/>
      <c r="AI141" s="20"/>
      <c r="AJ141" t="s" s="19">
        <v>147</v>
      </c>
      <c r="AK141" t="s" s="19">
        <v>148</v>
      </c>
      <c r="AL141" t="s" s="19">
        <v>47</v>
      </c>
      <c r="AM141" t="s" s="19">
        <v>48</v>
      </c>
      <c r="AN141" t="s" s="19">
        <v>149</v>
      </c>
      <c r="AO141" s="21">
        <v>114000</v>
      </c>
      <c r="AP141" t="s" s="19">
        <v>146</v>
      </c>
      <c r="AQ141" t="s" s="19">
        <v>50</v>
      </c>
      <c r="AR141" s="21">
        <v>2</v>
      </c>
      <c r="AS141" s="20"/>
      <c r="AT141" t="s" s="14">
        <v>147</v>
      </c>
      <c r="AU141" t="s" s="14">
        <v>148</v>
      </c>
      <c r="AV141" t="s" s="14">
        <v>80</v>
      </c>
      <c r="AW141" t="s" s="14">
        <v>143</v>
      </c>
      <c r="AX141" s="20">
        <v>114000</v>
      </c>
      <c r="AY141" t="s" s="14">
        <v>144</v>
      </c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</row>
    <row r="142" ht="15.75" customHeight="1">
      <c r="A142" t="s" s="12">
        <v>69</v>
      </c>
      <c r="B142" t="s" s="12">
        <v>125</v>
      </c>
      <c r="C142" s="13">
        <v>25</v>
      </c>
      <c r="D142" t="s" s="14">
        <v>35</v>
      </c>
      <c r="E142" s="21"/>
      <c r="F142" s="20"/>
      <c r="G142" s="21"/>
      <c r="H142" s="21"/>
      <c r="I142" s="20"/>
      <c r="J142" s="20"/>
      <c r="K142" s="20"/>
      <c r="L142" s="20"/>
      <c r="M142" s="21"/>
      <c r="N142" s="20"/>
      <c r="O142" s="21"/>
      <c r="P142" s="20"/>
      <c r="Q142" s="20"/>
      <c r="R142" s="20"/>
      <c r="S142" s="21"/>
      <c r="T142" s="21"/>
      <c r="U142" s="20"/>
      <c r="V142" s="20"/>
      <c r="W142" s="20"/>
      <c r="X142" t="s" s="19">
        <v>145</v>
      </c>
      <c r="Y142" t="s" s="19">
        <v>131</v>
      </c>
      <c r="Z142" t="s" s="19">
        <v>86</v>
      </c>
      <c r="AA142" t="s" s="14">
        <v>145</v>
      </c>
      <c r="AB142" t="s" s="14">
        <v>45</v>
      </c>
      <c r="AC142" t="s" s="14">
        <v>86</v>
      </c>
      <c r="AD142" t="s" s="19">
        <v>81</v>
      </c>
      <c r="AE142" t="s" s="19">
        <v>59</v>
      </c>
      <c r="AF142" s="21"/>
      <c r="AG142" s="21"/>
      <c r="AH142" s="20"/>
      <c r="AI142" s="20"/>
      <c r="AJ142" t="s" s="19">
        <v>147</v>
      </c>
      <c r="AK142" t="s" s="19">
        <v>148</v>
      </c>
      <c r="AL142" t="s" s="19">
        <v>47</v>
      </c>
      <c r="AM142" t="s" s="19">
        <v>48</v>
      </c>
      <c r="AN142" t="s" s="19">
        <v>149</v>
      </c>
      <c r="AO142" s="21">
        <v>114000</v>
      </c>
      <c r="AP142" t="s" s="19">
        <v>146</v>
      </c>
      <c r="AQ142" t="s" s="19">
        <v>50</v>
      </c>
      <c r="AR142" s="21">
        <v>2</v>
      </c>
      <c r="AS142" s="20"/>
      <c r="AT142" t="s" s="14">
        <v>147</v>
      </c>
      <c r="AU142" t="s" s="14">
        <v>148</v>
      </c>
      <c r="AV142" t="s" s="14">
        <v>80</v>
      </c>
      <c r="AW142" t="s" s="14">
        <v>143</v>
      </c>
      <c r="AX142" s="20">
        <v>114000</v>
      </c>
      <c r="AY142" t="s" s="14">
        <v>144</v>
      </c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</row>
    <row r="143" ht="15.75" customHeight="1">
      <c r="A143" s="18"/>
      <c r="B143" s="18"/>
      <c r="C143" s="18"/>
      <c r="D143" t="s" s="14">
        <v>38</v>
      </c>
      <c r="E143" s="21"/>
      <c r="F143" s="20"/>
      <c r="G143" s="21"/>
      <c r="H143" s="21"/>
      <c r="I143" s="20"/>
      <c r="J143" s="20"/>
      <c r="K143" s="20"/>
      <c r="L143" s="20"/>
      <c r="M143" s="21"/>
      <c r="N143" s="20"/>
      <c r="O143" s="21"/>
      <c r="P143" s="20"/>
      <c r="Q143" s="20"/>
      <c r="R143" s="20"/>
      <c r="S143" s="21"/>
      <c r="T143" s="21"/>
      <c r="U143" s="20"/>
      <c r="V143" s="20"/>
      <c r="W143" s="20"/>
      <c r="X143" t="s" s="19">
        <v>145</v>
      </c>
      <c r="Y143" t="s" s="19">
        <v>131</v>
      </c>
      <c r="Z143" t="s" s="19">
        <v>86</v>
      </c>
      <c r="AA143" t="s" s="14">
        <v>150</v>
      </c>
      <c r="AB143" t="s" s="14">
        <v>45</v>
      </c>
      <c r="AC143" t="s" s="14">
        <v>86</v>
      </c>
      <c r="AD143" t="s" s="19">
        <v>56</v>
      </c>
      <c r="AE143" t="s" s="19">
        <v>46</v>
      </c>
      <c r="AF143" s="21"/>
      <c r="AG143" s="21"/>
      <c r="AH143" s="20"/>
      <c r="AI143" s="20"/>
      <c r="AJ143" t="s" s="19">
        <v>147</v>
      </c>
      <c r="AK143" t="s" s="19">
        <v>148</v>
      </c>
      <c r="AL143" t="s" s="19">
        <v>47</v>
      </c>
      <c r="AM143" t="s" s="19">
        <v>48</v>
      </c>
      <c r="AN143" t="s" s="19">
        <v>149</v>
      </c>
      <c r="AO143" s="21">
        <v>114000</v>
      </c>
      <c r="AP143" t="s" s="19">
        <v>146</v>
      </c>
      <c r="AQ143" t="s" s="19">
        <v>50</v>
      </c>
      <c r="AR143" s="21">
        <v>2</v>
      </c>
      <c r="AS143" s="20"/>
      <c r="AT143" t="s" s="14">
        <v>147</v>
      </c>
      <c r="AU143" t="s" s="14">
        <v>148</v>
      </c>
      <c r="AV143" t="s" s="14">
        <v>80</v>
      </c>
      <c r="AW143" t="s" s="14">
        <v>143</v>
      </c>
      <c r="AX143" s="20">
        <v>114000</v>
      </c>
      <c r="AY143" t="s" s="14">
        <v>144</v>
      </c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</row>
    <row r="144" ht="15.75" customHeight="1">
      <c r="A144" s="18"/>
      <c r="B144" s="18"/>
      <c r="C144" s="18"/>
      <c r="D144" t="s" s="14">
        <v>40</v>
      </c>
      <c r="E144" s="21"/>
      <c r="F144" s="20"/>
      <c r="G144" s="21"/>
      <c r="H144" s="21"/>
      <c r="I144" s="20"/>
      <c r="J144" s="20"/>
      <c r="K144" s="20"/>
      <c r="L144" s="20"/>
      <c r="M144" s="21"/>
      <c r="N144" s="20"/>
      <c r="O144" s="21"/>
      <c r="P144" s="20"/>
      <c r="Q144" s="20"/>
      <c r="R144" s="20"/>
      <c r="S144" s="21"/>
      <c r="T144" s="21"/>
      <c r="U144" s="20"/>
      <c r="V144" s="20"/>
      <c r="W144" s="20"/>
      <c r="X144" t="s" s="19">
        <v>145</v>
      </c>
      <c r="Y144" t="s" s="19">
        <v>131</v>
      </c>
      <c r="Z144" t="s" s="19">
        <v>86</v>
      </c>
      <c r="AA144" t="s" s="14">
        <v>150</v>
      </c>
      <c r="AB144" t="s" s="14">
        <v>45</v>
      </c>
      <c r="AC144" t="s" s="14">
        <v>86</v>
      </c>
      <c r="AD144" t="s" s="19">
        <v>56</v>
      </c>
      <c r="AE144" t="s" s="19">
        <v>46</v>
      </c>
      <c r="AF144" s="21"/>
      <c r="AG144" s="21"/>
      <c r="AH144" s="20"/>
      <c r="AI144" s="20"/>
      <c r="AJ144" t="s" s="19">
        <v>147</v>
      </c>
      <c r="AK144" t="s" s="19">
        <v>148</v>
      </c>
      <c r="AL144" t="s" s="19">
        <v>47</v>
      </c>
      <c r="AM144" t="s" s="19">
        <v>48</v>
      </c>
      <c r="AN144" t="s" s="19">
        <v>149</v>
      </c>
      <c r="AO144" s="21">
        <v>114000</v>
      </c>
      <c r="AP144" t="s" s="19">
        <v>146</v>
      </c>
      <c r="AQ144" t="s" s="19">
        <v>50</v>
      </c>
      <c r="AR144" s="21">
        <v>2</v>
      </c>
      <c r="AS144" s="20"/>
      <c r="AT144" t="s" s="14">
        <v>147</v>
      </c>
      <c r="AU144" t="s" s="14">
        <v>148</v>
      </c>
      <c r="AV144" t="s" s="14">
        <v>80</v>
      </c>
      <c r="AW144" t="s" s="14">
        <v>143</v>
      </c>
      <c r="AX144" s="20">
        <v>114000</v>
      </c>
      <c r="AY144" t="s" s="14">
        <v>144</v>
      </c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</row>
    <row r="145" ht="15.75" customHeight="1">
      <c r="A145" t="s" s="12">
        <v>71</v>
      </c>
      <c r="B145" t="s" s="12">
        <v>125</v>
      </c>
      <c r="C145" s="13">
        <v>26</v>
      </c>
      <c r="D145" t="s" s="14">
        <v>35</v>
      </c>
      <c r="E145" s="21"/>
      <c r="F145" s="20"/>
      <c r="G145" s="21"/>
      <c r="H145" s="21"/>
      <c r="I145" s="20"/>
      <c r="J145" s="20"/>
      <c r="K145" s="20"/>
      <c r="L145" s="20"/>
      <c r="M145" s="21"/>
      <c r="N145" s="20"/>
      <c r="O145" s="21"/>
      <c r="P145" s="20"/>
      <c r="Q145" s="20"/>
      <c r="R145" s="20"/>
      <c r="S145" s="21"/>
      <c r="T145" s="21"/>
      <c r="U145" s="20"/>
      <c r="V145" s="20"/>
      <c r="W145" s="20"/>
      <c r="X145" t="s" s="19">
        <v>145</v>
      </c>
      <c r="Y145" t="s" s="19">
        <v>131</v>
      </c>
      <c r="Z145" t="s" s="19">
        <v>86</v>
      </c>
      <c r="AA145" t="s" s="14">
        <v>150</v>
      </c>
      <c r="AB145" t="s" s="14">
        <v>45</v>
      </c>
      <c r="AC145" t="s" s="14">
        <v>86</v>
      </c>
      <c r="AD145" t="s" s="19">
        <v>56</v>
      </c>
      <c r="AE145" t="s" s="19">
        <v>46</v>
      </c>
      <c r="AF145" s="21"/>
      <c r="AG145" s="21"/>
      <c r="AH145" s="20"/>
      <c r="AI145" s="20"/>
      <c r="AJ145" t="s" s="19">
        <v>147</v>
      </c>
      <c r="AK145" t="s" s="19">
        <v>148</v>
      </c>
      <c r="AL145" t="s" s="19">
        <v>47</v>
      </c>
      <c r="AM145" t="s" s="19">
        <v>48</v>
      </c>
      <c r="AN145" t="s" s="19">
        <v>149</v>
      </c>
      <c r="AO145" s="21">
        <v>114000</v>
      </c>
      <c r="AP145" t="s" s="19">
        <v>146</v>
      </c>
      <c r="AQ145" t="s" s="19">
        <v>50</v>
      </c>
      <c r="AR145" s="21">
        <v>2</v>
      </c>
      <c r="AS145" s="20"/>
      <c r="AT145" t="s" s="14">
        <v>147</v>
      </c>
      <c r="AU145" t="s" s="14">
        <v>148</v>
      </c>
      <c r="AV145" t="s" s="14">
        <v>80</v>
      </c>
      <c r="AW145" t="s" s="14">
        <v>143</v>
      </c>
      <c r="AX145" s="20">
        <v>114000</v>
      </c>
      <c r="AY145" t="s" s="14">
        <v>144</v>
      </c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</row>
    <row r="146" ht="15.75" customHeight="1">
      <c r="A146" s="18"/>
      <c r="B146" s="18"/>
      <c r="C146" s="18"/>
      <c r="D146" t="s" s="14">
        <v>38</v>
      </c>
      <c r="E146" s="21"/>
      <c r="F146" s="20"/>
      <c r="G146" s="21"/>
      <c r="H146" s="21"/>
      <c r="I146" s="20"/>
      <c r="J146" s="20"/>
      <c r="K146" s="20"/>
      <c r="L146" s="20"/>
      <c r="M146" s="21"/>
      <c r="N146" s="20"/>
      <c r="O146" s="21"/>
      <c r="P146" s="20"/>
      <c r="Q146" s="20"/>
      <c r="R146" s="20"/>
      <c r="S146" s="21"/>
      <c r="T146" s="21"/>
      <c r="U146" s="20"/>
      <c r="V146" s="20"/>
      <c r="W146" s="20"/>
      <c r="X146" t="s" s="19">
        <v>145</v>
      </c>
      <c r="Y146" t="s" s="19">
        <v>131</v>
      </c>
      <c r="Z146" t="s" s="19">
        <v>86</v>
      </c>
      <c r="AA146" t="s" s="14">
        <v>150</v>
      </c>
      <c r="AB146" t="s" s="14">
        <v>45</v>
      </c>
      <c r="AC146" t="s" s="14">
        <v>86</v>
      </c>
      <c r="AD146" t="s" s="19">
        <v>56</v>
      </c>
      <c r="AE146" t="s" s="19">
        <v>46</v>
      </c>
      <c r="AF146" s="21"/>
      <c r="AG146" s="21"/>
      <c r="AH146" s="20"/>
      <c r="AI146" s="20"/>
      <c r="AJ146" t="s" s="19">
        <v>147</v>
      </c>
      <c r="AK146" t="s" s="19">
        <v>148</v>
      </c>
      <c r="AL146" t="s" s="19">
        <v>47</v>
      </c>
      <c r="AM146" t="s" s="19">
        <v>48</v>
      </c>
      <c r="AN146" t="s" s="19">
        <v>149</v>
      </c>
      <c r="AO146" s="21">
        <v>114000</v>
      </c>
      <c r="AP146" t="s" s="19">
        <v>146</v>
      </c>
      <c r="AQ146" t="s" s="19">
        <v>50</v>
      </c>
      <c r="AR146" s="21">
        <v>2</v>
      </c>
      <c r="AS146" s="20"/>
      <c r="AT146" t="s" s="14">
        <v>147</v>
      </c>
      <c r="AU146" t="s" s="14">
        <v>148</v>
      </c>
      <c r="AV146" t="s" s="14">
        <v>80</v>
      </c>
      <c r="AW146" t="s" s="14">
        <v>143</v>
      </c>
      <c r="AX146" s="20">
        <v>114000</v>
      </c>
      <c r="AY146" t="s" s="14">
        <v>144</v>
      </c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</row>
    <row r="147" ht="15.75" customHeight="1">
      <c r="A147" s="18"/>
      <c r="B147" s="18"/>
      <c r="C147" s="18"/>
      <c r="D147" t="s" s="14">
        <v>40</v>
      </c>
      <c r="E147" s="21"/>
      <c r="F147" s="20"/>
      <c r="G147" s="21"/>
      <c r="H147" s="21"/>
      <c r="I147" s="20"/>
      <c r="J147" s="20"/>
      <c r="K147" s="20"/>
      <c r="L147" s="20"/>
      <c r="M147" s="21"/>
      <c r="N147" s="20"/>
      <c r="O147" s="21"/>
      <c r="P147" s="20"/>
      <c r="Q147" s="20"/>
      <c r="R147" s="20"/>
      <c r="S147" s="21"/>
      <c r="T147" s="21"/>
      <c r="U147" s="20"/>
      <c r="V147" s="20"/>
      <c r="W147" s="20"/>
      <c r="X147" t="s" s="19">
        <v>145</v>
      </c>
      <c r="Y147" t="s" s="19">
        <v>131</v>
      </c>
      <c r="Z147" t="s" s="19">
        <v>86</v>
      </c>
      <c r="AA147" t="s" s="14">
        <v>150</v>
      </c>
      <c r="AB147" t="s" s="14">
        <v>45</v>
      </c>
      <c r="AC147" t="s" s="14">
        <v>86</v>
      </c>
      <c r="AD147" t="s" s="19">
        <v>56</v>
      </c>
      <c r="AE147" t="s" s="19">
        <v>46</v>
      </c>
      <c r="AF147" s="21"/>
      <c r="AG147" s="21"/>
      <c r="AH147" s="20"/>
      <c r="AI147" s="20"/>
      <c r="AJ147" t="s" s="19">
        <v>147</v>
      </c>
      <c r="AK147" t="s" s="19">
        <v>148</v>
      </c>
      <c r="AL147" t="s" s="19">
        <v>47</v>
      </c>
      <c r="AM147" t="s" s="19">
        <v>48</v>
      </c>
      <c r="AN147" t="s" s="19">
        <v>149</v>
      </c>
      <c r="AO147" s="21">
        <v>114000</v>
      </c>
      <c r="AP147" t="s" s="19">
        <v>146</v>
      </c>
      <c r="AQ147" t="s" s="19">
        <v>50</v>
      </c>
      <c r="AR147" s="21">
        <v>2</v>
      </c>
      <c r="AS147" s="20"/>
      <c r="AT147" t="s" s="14">
        <v>147</v>
      </c>
      <c r="AU147" t="s" s="14">
        <v>148</v>
      </c>
      <c r="AV147" t="s" s="14">
        <v>80</v>
      </c>
      <c r="AW147" t="s" s="14">
        <v>143</v>
      </c>
      <c r="AX147" s="20">
        <v>114000</v>
      </c>
      <c r="AY147" t="s" s="14">
        <v>144</v>
      </c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</row>
    <row r="148" ht="15.75" customHeight="1">
      <c r="A148" t="s" s="12">
        <v>77</v>
      </c>
      <c r="B148" t="s" s="12">
        <v>125</v>
      </c>
      <c r="C148" s="13">
        <v>27</v>
      </c>
      <c r="D148" t="s" s="14">
        <v>35</v>
      </c>
      <c r="E148" s="21"/>
      <c r="F148" s="20"/>
      <c r="G148" s="21"/>
      <c r="H148" s="21"/>
      <c r="I148" s="20"/>
      <c r="J148" s="20"/>
      <c r="K148" s="20"/>
      <c r="L148" s="20"/>
      <c r="M148" s="21"/>
      <c r="N148" s="20"/>
      <c r="O148" s="21"/>
      <c r="P148" s="20"/>
      <c r="Q148" s="20"/>
      <c r="R148" s="20"/>
      <c r="S148" s="21"/>
      <c r="T148" s="21"/>
      <c r="U148" s="20"/>
      <c r="V148" s="20"/>
      <c r="W148" s="20"/>
      <c r="X148" t="s" s="19">
        <v>145</v>
      </c>
      <c r="Y148" t="s" s="19">
        <v>131</v>
      </c>
      <c r="Z148" t="s" s="19">
        <v>86</v>
      </c>
      <c r="AA148" t="s" s="14">
        <v>150</v>
      </c>
      <c r="AB148" t="s" s="14">
        <v>45</v>
      </c>
      <c r="AC148" t="s" s="14">
        <v>86</v>
      </c>
      <c r="AD148" t="s" s="19">
        <v>56</v>
      </c>
      <c r="AE148" t="s" s="19">
        <v>46</v>
      </c>
      <c r="AF148" s="21"/>
      <c r="AG148" s="21"/>
      <c r="AH148" s="20"/>
      <c r="AI148" s="20"/>
      <c r="AJ148" t="s" s="19">
        <v>147</v>
      </c>
      <c r="AK148" t="s" s="19">
        <v>148</v>
      </c>
      <c r="AL148" t="s" s="19">
        <v>47</v>
      </c>
      <c r="AM148" t="s" s="19">
        <v>48</v>
      </c>
      <c r="AN148" t="s" s="19">
        <v>149</v>
      </c>
      <c r="AO148" s="21">
        <v>114000</v>
      </c>
      <c r="AP148" t="s" s="19">
        <v>146</v>
      </c>
      <c r="AQ148" t="s" s="19">
        <v>50</v>
      </c>
      <c r="AR148" s="21">
        <v>2</v>
      </c>
      <c r="AS148" s="20"/>
      <c r="AT148" t="s" s="14">
        <v>147</v>
      </c>
      <c r="AU148" t="s" s="14">
        <v>148</v>
      </c>
      <c r="AV148" t="s" s="14">
        <v>80</v>
      </c>
      <c r="AW148" t="s" s="14">
        <v>143</v>
      </c>
      <c r="AX148" s="20">
        <v>114000</v>
      </c>
      <c r="AY148" t="s" s="14">
        <v>144</v>
      </c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</row>
    <row r="149" ht="15.75" customHeight="1">
      <c r="A149" s="18"/>
      <c r="B149" s="18"/>
      <c r="C149" s="18"/>
      <c r="D149" t="s" s="14">
        <v>38</v>
      </c>
      <c r="E149" s="21"/>
      <c r="F149" s="20"/>
      <c r="G149" s="21"/>
      <c r="H149" s="21"/>
      <c r="I149" s="20"/>
      <c r="J149" s="20"/>
      <c r="K149" s="20"/>
      <c r="L149" s="20"/>
      <c r="M149" s="21"/>
      <c r="N149" s="20"/>
      <c r="O149" s="21"/>
      <c r="P149" s="20"/>
      <c r="Q149" s="20"/>
      <c r="R149" s="20"/>
      <c r="S149" s="21"/>
      <c r="T149" s="21"/>
      <c r="U149" s="20"/>
      <c r="V149" s="20"/>
      <c r="W149" s="20"/>
      <c r="X149" t="s" s="19">
        <v>145</v>
      </c>
      <c r="Y149" t="s" s="19">
        <v>131</v>
      </c>
      <c r="Z149" t="s" s="19">
        <v>86</v>
      </c>
      <c r="AA149" t="s" s="14">
        <v>150</v>
      </c>
      <c r="AB149" t="s" s="14">
        <v>45</v>
      </c>
      <c r="AC149" t="s" s="14">
        <v>86</v>
      </c>
      <c r="AD149" t="s" s="19">
        <v>56</v>
      </c>
      <c r="AE149" t="s" s="19">
        <v>46</v>
      </c>
      <c r="AF149" s="21"/>
      <c r="AG149" s="21"/>
      <c r="AH149" s="20"/>
      <c r="AI149" s="20"/>
      <c r="AJ149" t="s" s="19">
        <v>147</v>
      </c>
      <c r="AK149" t="s" s="19">
        <v>148</v>
      </c>
      <c r="AL149" t="s" s="19">
        <v>47</v>
      </c>
      <c r="AM149" t="s" s="19">
        <v>48</v>
      </c>
      <c r="AN149" t="s" s="19">
        <v>149</v>
      </c>
      <c r="AO149" s="21">
        <v>114000</v>
      </c>
      <c r="AP149" t="s" s="19">
        <v>146</v>
      </c>
      <c r="AQ149" t="s" s="19">
        <v>50</v>
      </c>
      <c r="AR149" s="21">
        <v>2</v>
      </c>
      <c r="AS149" s="20"/>
      <c r="AT149" t="s" s="14">
        <v>147</v>
      </c>
      <c r="AU149" t="s" s="14">
        <v>148</v>
      </c>
      <c r="AV149" t="s" s="14">
        <v>80</v>
      </c>
      <c r="AW149" t="s" s="14">
        <v>143</v>
      </c>
      <c r="AX149" s="20">
        <v>114000</v>
      </c>
      <c r="AY149" t="s" s="14">
        <v>144</v>
      </c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</row>
    <row r="150" ht="15.75" customHeight="1">
      <c r="A150" s="18"/>
      <c r="B150" s="18"/>
      <c r="C150" s="18"/>
      <c r="D150" t="s" s="14">
        <v>40</v>
      </c>
      <c r="E150" s="21"/>
      <c r="F150" s="20"/>
      <c r="G150" s="21"/>
      <c r="H150" s="21"/>
      <c r="I150" s="20"/>
      <c r="J150" s="20"/>
      <c r="K150" s="20"/>
      <c r="L150" s="20"/>
      <c r="M150" s="21"/>
      <c r="N150" s="20"/>
      <c r="O150" s="21"/>
      <c r="P150" s="20"/>
      <c r="Q150" s="20"/>
      <c r="R150" s="20"/>
      <c r="S150" s="21"/>
      <c r="T150" s="21"/>
      <c r="U150" s="20"/>
      <c r="V150" s="20"/>
      <c r="W150" s="20"/>
      <c r="X150" t="s" s="19">
        <v>145</v>
      </c>
      <c r="Y150" t="s" s="19">
        <v>131</v>
      </c>
      <c r="Z150" t="s" s="19">
        <v>86</v>
      </c>
      <c r="AA150" t="s" s="14">
        <v>150</v>
      </c>
      <c r="AB150" t="s" s="14">
        <v>45</v>
      </c>
      <c r="AC150" t="s" s="14">
        <v>86</v>
      </c>
      <c r="AD150" t="s" s="19">
        <v>56</v>
      </c>
      <c r="AE150" t="s" s="19">
        <v>46</v>
      </c>
      <c r="AF150" s="21"/>
      <c r="AG150" s="21"/>
      <c r="AH150" s="20"/>
      <c r="AI150" s="20"/>
      <c r="AJ150" t="s" s="19">
        <v>147</v>
      </c>
      <c r="AK150" t="s" s="19">
        <v>148</v>
      </c>
      <c r="AL150" t="s" s="19">
        <v>47</v>
      </c>
      <c r="AM150" t="s" s="19">
        <v>48</v>
      </c>
      <c r="AN150" t="s" s="19">
        <v>149</v>
      </c>
      <c r="AO150" s="21">
        <v>114000</v>
      </c>
      <c r="AP150" t="s" s="19">
        <v>146</v>
      </c>
      <c r="AQ150" t="s" s="19">
        <v>50</v>
      </c>
      <c r="AR150" s="21">
        <v>2</v>
      </c>
      <c r="AS150" s="20"/>
      <c r="AT150" t="s" s="14">
        <v>147</v>
      </c>
      <c r="AU150" t="s" s="14">
        <v>148</v>
      </c>
      <c r="AV150" t="s" s="14">
        <v>80</v>
      </c>
      <c r="AW150" t="s" s="14">
        <v>143</v>
      </c>
      <c r="AX150" s="20">
        <v>114000</v>
      </c>
      <c r="AY150" t="s" s="14">
        <v>144</v>
      </c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</row>
    <row r="151" ht="15.75" customHeight="1">
      <c r="A151" t="s" s="12">
        <v>33</v>
      </c>
      <c r="B151" t="s" s="12">
        <v>125</v>
      </c>
      <c r="C151" s="13">
        <v>28</v>
      </c>
      <c r="D151" t="s" s="14">
        <v>35</v>
      </c>
      <c r="E151" s="21"/>
      <c r="F151" s="20"/>
      <c r="G151" s="21"/>
      <c r="H151" s="21"/>
      <c r="I151" s="20"/>
      <c r="J151" s="20"/>
      <c r="K151" s="20"/>
      <c r="L151" s="20"/>
      <c r="M151" s="21"/>
      <c r="N151" s="20"/>
      <c r="O151" s="21"/>
      <c r="P151" s="20"/>
      <c r="Q151" s="20"/>
      <c r="R151" s="20"/>
      <c r="S151" s="21"/>
      <c r="T151" s="21"/>
      <c r="U151" s="20"/>
      <c r="V151" s="20"/>
      <c r="W151" s="20"/>
      <c r="X151" t="s" s="19">
        <v>145</v>
      </c>
      <c r="Y151" t="s" s="19">
        <v>131</v>
      </c>
      <c r="Z151" t="s" s="19">
        <v>86</v>
      </c>
      <c r="AA151" t="s" s="14">
        <v>150</v>
      </c>
      <c r="AB151" t="s" s="14">
        <v>45</v>
      </c>
      <c r="AC151" t="s" s="14">
        <v>86</v>
      </c>
      <c r="AD151" t="s" s="19">
        <v>56</v>
      </c>
      <c r="AE151" t="s" s="19">
        <v>46</v>
      </c>
      <c r="AF151" s="21"/>
      <c r="AG151" s="21"/>
      <c r="AH151" s="20"/>
      <c r="AI151" s="20"/>
      <c r="AJ151" t="s" s="19">
        <v>147</v>
      </c>
      <c r="AK151" t="s" s="19">
        <v>148</v>
      </c>
      <c r="AL151" t="s" s="19">
        <v>47</v>
      </c>
      <c r="AM151" t="s" s="19">
        <v>48</v>
      </c>
      <c r="AN151" t="s" s="19">
        <v>149</v>
      </c>
      <c r="AO151" s="21">
        <v>114000</v>
      </c>
      <c r="AP151" t="s" s="19">
        <v>146</v>
      </c>
      <c r="AQ151" t="s" s="19">
        <v>50</v>
      </c>
      <c r="AR151" s="21">
        <v>2</v>
      </c>
      <c r="AS151" s="20"/>
      <c r="AT151" t="s" s="14">
        <v>147</v>
      </c>
      <c r="AU151" t="s" s="14">
        <v>148</v>
      </c>
      <c r="AV151" t="s" s="14">
        <v>80</v>
      </c>
      <c r="AW151" t="s" s="14">
        <v>143</v>
      </c>
      <c r="AX151" s="20">
        <v>114000</v>
      </c>
      <c r="AY151" t="s" s="14">
        <v>144</v>
      </c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</row>
    <row r="152" ht="15.75" customHeight="1">
      <c r="A152" s="18"/>
      <c r="B152" s="18"/>
      <c r="C152" s="18"/>
      <c r="D152" t="s" s="14">
        <v>38</v>
      </c>
      <c r="E152" t="s" s="15">
        <v>82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t="s" s="15">
        <v>47</v>
      </c>
      <c r="AM152" t="s" s="15">
        <v>48</v>
      </c>
      <c r="AN152" s="16"/>
      <c r="AO152" s="16"/>
      <c r="AP152" t="s" s="15">
        <v>146</v>
      </c>
      <c r="AQ152" t="s" s="15">
        <v>50</v>
      </c>
      <c r="AR152" s="16">
        <v>2</v>
      </c>
      <c r="AS152" s="20"/>
      <c r="AT152" t="s" s="14">
        <v>147</v>
      </c>
      <c r="AU152" t="s" s="14">
        <v>148</v>
      </c>
      <c r="AV152" t="s" s="14">
        <v>80</v>
      </c>
      <c r="AW152" t="s" s="14">
        <v>143</v>
      </c>
      <c r="AX152" s="20">
        <v>114000</v>
      </c>
      <c r="AY152" t="s" s="14">
        <v>144</v>
      </c>
      <c r="AZ152" s="17"/>
      <c r="BA152" t="s" s="2">
        <v>83</v>
      </c>
      <c r="BB152" t="s" s="2">
        <v>83</v>
      </c>
      <c r="BC152" t="s" s="2">
        <v>83</v>
      </c>
      <c r="BD152" t="s" s="2">
        <v>83</v>
      </c>
      <c r="BE152" t="s" s="2">
        <v>83</v>
      </c>
      <c r="BF152" t="s" s="2">
        <v>83</v>
      </c>
      <c r="BG152" t="s" s="2">
        <v>83</v>
      </c>
      <c r="BH152" t="s" s="2">
        <v>83</v>
      </c>
      <c r="BI152" s="17"/>
    </row>
    <row r="153" ht="15.75" customHeight="1">
      <c r="A153" s="18"/>
      <c r="B153" s="18"/>
      <c r="C153" s="18"/>
      <c r="D153" t="s" s="14">
        <v>40</v>
      </c>
      <c r="E153" t="s" s="15">
        <v>82</v>
      </c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t="s" s="15">
        <v>47</v>
      </c>
      <c r="AM153" t="s" s="15">
        <v>48</v>
      </c>
      <c r="AN153" s="16"/>
      <c r="AO153" s="16"/>
      <c r="AP153" t="s" s="15">
        <v>146</v>
      </c>
      <c r="AQ153" t="s" s="15">
        <v>50</v>
      </c>
      <c r="AR153" s="16">
        <v>2</v>
      </c>
      <c r="AS153" s="20"/>
      <c r="AT153" t="s" s="14">
        <v>147</v>
      </c>
      <c r="AU153" t="s" s="14">
        <v>148</v>
      </c>
      <c r="AV153" t="s" s="14">
        <v>80</v>
      </c>
      <c r="AW153" t="s" s="14">
        <v>143</v>
      </c>
      <c r="AX153" s="20">
        <v>114000</v>
      </c>
      <c r="AY153" t="s" s="14">
        <v>144</v>
      </c>
      <c r="AZ153" s="17"/>
      <c r="BA153" t="s" s="2">
        <v>83</v>
      </c>
      <c r="BB153" t="s" s="2">
        <v>83</v>
      </c>
      <c r="BC153" t="s" s="2">
        <v>83</v>
      </c>
      <c r="BD153" t="s" s="2">
        <v>83</v>
      </c>
      <c r="BE153" t="s" s="2">
        <v>84</v>
      </c>
      <c r="BF153" t="s" s="2">
        <v>84</v>
      </c>
      <c r="BG153" t="s" s="2">
        <v>84</v>
      </c>
      <c r="BH153" t="s" s="2">
        <v>84</v>
      </c>
      <c r="BI153" s="17"/>
    </row>
    <row r="154" ht="15.75" customHeight="1">
      <c r="A154" t="s" s="12">
        <v>42</v>
      </c>
      <c r="B154" t="s" s="12">
        <v>125</v>
      </c>
      <c r="C154" s="13">
        <v>29</v>
      </c>
      <c r="D154" t="s" s="14">
        <v>35</v>
      </c>
      <c r="E154" s="21"/>
      <c r="F154" s="20"/>
      <c r="G154" s="21"/>
      <c r="H154" s="21"/>
      <c r="I154" s="20"/>
      <c r="J154" s="20"/>
      <c r="K154" s="20"/>
      <c r="L154" s="20"/>
      <c r="M154" s="21"/>
      <c r="N154" s="20"/>
      <c r="O154" s="21"/>
      <c r="P154" s="20"/>
      <c r="Q154" s="20"/>
      <c r="R154" s="20"/>
      <c r="S154" s="21"/>
      <c r="T154" s="21"/>
      <c r="U154" s="20"/>
      <c r="V154" s="20"/>
      <c r="W154" s="20"/>
      <c r="X154" t="s" s="19">
        <v>151</v>
      </c>
      <c r="Y154" t="s" s="19">
        <v>131</v>
      </c>
      <c r="Z154" t="s" s="19">
        <v>86</v>
      </c>
      <c r="AA154" t="s" s="14">
        <v>152</v>
      </c>
      <c r="AB154" t="s" s="14">
        <v>45</v>
      </c>
      <c r="AC154" t="s" s="14">
        <v>153</v>
      </c>
      <c r="AD154" t="s" s="19">
        <v>56</v>
      </c>
      <c r="AE154" t="s" s="19">
        <v>46</v>
      </c>
      <c r="AF154" s="21"/>
      <c r="AG154" s="21"/>
      <c r="AH154" s="20"/>
      <c r="AI154" s="20"/>
      <c r="AJ154" t="s" s="19">
        <v>147</v>
      </c>
      <c r="AK154" t="s" s="19">
        <v>148</v>
      </c>
      <c r="AL154" t="s" s="19">
        <v>47</v>
      </c>
      <c r="AM154" t="s" s="19">
        <v>48</v>
      </c>
      <c r="AN154" t="s" s="19">
        <v>149</v>
      </c>
      <c r="AO154" s="21">
        <v>114000</v>
      </c>
      <c r="AP154" t="s" s="19">
        <v>146</v>
      </c>
      <c r="AQ154" t="s" s="19">
        <v>50</v>
      </c>
      <c r="AR154" s="21">
        <v>2</v>
      </c>
      <c r="AS154" s="20"/>
      <c r="AT154" t="s" s="14">
        <v>147</v>
      </c>
      <c r="AU154" t="s" s="14">
        <v>148</v>
      </c>
      <c r="AV154" t="s" s="14">
        <v>80</v>
      </c>
      <c r="AW154" t="s" s="14">
        <v>143</v>
      </c>
      <c r="AX154" s="20">
        <v>114000</v>
      </c>
      <c r="AY154" t="s" s="14">
        <v>144</v>
      </c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</row>
    <row r="155" ht="15.75" customHeight="1">
      <c r="A155" s="18"/>
      <c r="B155" s="18"/>
      <c r="C155" s="18"/>
      <c r="D155" t="s" s="14">
        <v>38</v>
      </c>
      <c r="E155" s="21"/>
      <c r="F155" s="20"/>
      <c r="G155" s="21"/>
      <c r="H155" s="21"/>
      <c r="I155" s="20"/>
      <c r="J155" s="20"/>
      <c r="K155" s="20"/>
      <c r="L155" s="20"/>
      <c r="M155" s="21"/>
      <c r="N155" s="20"/>
      <c r="O155" s="21"/>
      <c r="P155" s="20"/>
      <c r="Q155" s="20"/>
      <c r="R155" s="20"/>
      <c r="S155" s="21"/>
      <c r="T155" s="21"/>
      <c r="U155" s="20"/>
      <c r="V155" s="20"/>
      <c r="W155" s="20"/>
      <c r="X155" t="s" s="19">
        <v>151</v>
      </c>
      <c r="Y155" t="s" s="19">
        <v>131</v>
      </c>
      <c r="Z155" t="s" s="19">
        <v>86</v>
      </c>
      <c r="AA155" t="s" s="14">
        <v>152</v>
      </c>
      <c r="AB155" t="s" s="14">
        <v>45</v>
      </c>
      <c r="AC155" t="s" s="14">
        <v>153</v>
      </c>
      <c r="AD155" t="s" s="19">
        <v>56</v>
      </c>
      <c r="AE155" t="s" s="19">
        <v>46</v>
      </c>
      <c r="AF155" s="21"/>
      <c r="AG155" s="21"/>
      <c r="AH155" s="20"/>
      <c r="AI155" s="20"/>
      <c r="AJ155" t="s" s="19">
        <v>147</v>
      </c>
      <c r="AK155" t="s" s="19">
        <v>148</v>
      </c>
      <c r="AL155" t="s" s="19">
        <v>47</v>
      </c>
      <c r="AM155" t="s" s="19">
        <v>48</v>
      </c>
      <c r="AN155" t="s" s="19">
        <v>149</v>
      </c>
      <c r="AO155" s="21">
        <v>114000</v>
      </c>
      <c r="AP155" t="s" s="19">
        <v>146</v>
      </c>
      <c r="AQ155" t="s" s="19">
        <v>50</v>
      </c>
      <c r="AR155" s="21">
        <v>2</v>
      </c>
      <c r="AS155" s="20"/>
      <c r="AT155" t="s" s="14">
        <v>147</v>
      </c>
      <c r="AU155" t="s" s="14">
        <v>148</v>
      </c>
      <c r="AV155" t="s" s="14">
        <v>80</v>
      </c>
      <c r="AW155" t="s" s="14">
        <v>143</v>
      </c>
      <c r="AX155" s="20">
        <v>114000</v>
      </c>
      <c r="AY155" t="s" s="14">
        <v>144</v>
      </c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</row>
    <row r="156" ht="15.75" customHeight="1">
      <c r="A156" s="18"/>
      <c r="B156" s="18"/>
      <c r="C156" s="18"/>
      <c r="D156" t="s" s="14">
        <v>40</v>
      </c>
      <c r="E156" s="21"/>
      <c r="F156" s="20"/>
      <c r="G156" s="21"/>
      <c r="H156" s="21"/>
      <c r="I156" s="20"/>
      <c r="J156" s="20"/>
      <c r="K156" s="20"/>
      <c r="L156" s="20"/>
      <c r="M156" s="21"/>
      <c r="N156" s="20"/>
      <c r="O156" s="21"/>
      <c r="P156" s="20"/>
      <c r="Q156" s="20"/>
      <c r="R156" s="20"/>
      <c r="S156" s="21"/>
      <c r="T156" s="21"/>
      <c r="U156" s="20"/>
      <c r="V156" s="20"/>
      <c r="W156" s="20"/>
      <c r="X156" t="s" s="19">
        <v>151</v>
      </c>
      <c r="Y156" t="s" s="19">
        <v>131</v>
      </c>
      <c r="Z156" t="s" s="19">
        <v>86</v>
      </c>
      <c r="AA156" t="s" s="14">
        <v>152</v>
      </c>
      <c r="AB156" t="s" s="14">
        <v>45</v>
      </c>
      <c r="AC156" t="s" s="14">
        <v>153</v>
      </c>
      <c r="AD156" t="s" s="19">
        <v>56</v>
      </c>
      <c r="AE156" t="s" s="19">
        <v>46</v>
      </c>
      <c r="AF156" s="21"/>
      <c r="AG156" s="21"/>
      <c r="AH156" s="20"/>
      <c r="AI156" s="20"/>
      <c r="AJ156" t="s" s="19">
        <v>147</v>
      </c>
      <c r="AK156" t="s" s="19">
        <v>148</v>
      </c>
      <c r="AL156" t="s" s="19">
        <v>47</v>
      </c>
      <c r="AM156" t="s" s="19">
        <v>48</v>
      </c>
      <c r="AN156" t="s" s="19">
        <v>149</v>
      </c>
      <c r="AO156" s="21">
        <v>114000</v>
      </c>
      <c r="AP156" t="s" s="19">
        <v>146</v>
      </c>
      <c r="AQ156" t="s" s="19">
        <v>50</v>
      </c>
      <c r="AR156" s="21">
        <v>2</v>
      </c>
      <c r="AS156" s="20"/>
      <c r="AT156" t="s" s="14">
        <v>147</v>
      </c>
      <c r="AU156" t="s" s="14">
        <v>148</v>
      </c>
      <c r="AV156" t="s" s="14">
        <v>80</v>
      </c>
      <c r="AW156" t="s" s="14">
        <v>143</v>
      </c>
      <c r="AX156" s="20">
        <v>114000</v>
      </c>
      <c r="AY156" t="s" s="14">
        <v>144</v>
      </c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</row>
    <row r="157" ht="15.75" customHeight="1">
      <c r="A157" t="s" s="12">
        <v>57</v>
      </c>
      <c r="B157" t="s" s="12">
        <v>125</v>
      </c>
      <c r="C157" s="13">
        <v>30</v>
      </c>
      <c r="D157" t="s" s="14">
        <v>35</v>
      </c>
      <c r="E157" s="21"/>
      <c r="F157" s="20"/>
      <c r="G157" s="21"/>
      <c r="H157" s="21"/>
      <c r="I157" s="20"/>
      <c r="J157" s="20"/>
      <c r="K157" s="20"/>
      <c r="L157" s="20"/>
      <c r="M157" s="21"/>
      <c r="N157" s="20"/>
      <c r="O157" s="21"/>
      <c r="P157" s="20"/>
      <c r="Q157" s="20"/>
      <c r="R157" s="20"/>
      <c r="S157" s="21"/>
      <c r="T157" s="21"/>
      <c r="U157" s="20"/>
      <c r="V157" s="20"/>
      <c r="W157" s="20"/>
      <c r="X157" t="s" s="19">
        <v>151</v>
      </c>
      <c r="Y157" t="s" s="19">
        <v>131</v>
      </c>
      <c r="Z157" t="s" s="19">
        <v>86</v>
      </c>
      <c r="AA157" t="s" s="14">
        <v>152</v>
      </c>
      <c r="AB157" t="s" s="14">
        <v>45</v>
      </c>
      <c r="AC157" t="s" s="14">
        <v>153</v>
      </c>
      <c r="AD157" t="s" s="19">
        <v>56</v>
      </c>
      <c r="AE157" t="s" s="19">
        <v>46</v>
      </c>
      <c r="AF157" s="21"/>
      <c r="AG157" s="21"/>
      <c r="AH157" s="20"/>
      <c r="AI157" s="20"/>
      <c r="AJ157" t="s" s="19">
        <v>147</v>
      </c>
      <c r="AK157" t="s" s="19">
        <v>148</v>
      </c>
      <c r="AL157" t="s" s="19">
        <v>47</v>
      </c>
      <c r="AM157" t="s" s="19">
        <v>48</v>
      </c>
      <c r="AN157" t="s" s="19">
        <v>149</v>
      </c>
      <c r="AO157" s="21">
        <v>114000</v>
      </c>
      <c r="AP157" t="s" s="19">
        <v>146</v>
      </c>
      <c r="AQ157" t="s" s="19">
        <v>50</v>
      </c>
      <c r="AR157" s="21">
        <v>2</v>
      </c>
      <c r="AS157" s="20"/>
      <c r="AT157" t="s" s="14">
        <v>147</v>
      </c>
      <c r="AU157" t="s" s="14">
        <v>148</v>
      </c>
      <c r="AV157" t="s" s="14">
        <v>80</v>
      </c>
      <c r="AW157" t="s" s="14">
        <v>143</v>
      </c>
      <c r="AX157" s="20">
        <v>114000</v>
      </c>
      <c r="AY157" t="s" s="14">
        <v>144</v>
      </c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</row>
    <row r="158" ht="15.75" customHeight="1">
      <c r="A158" s="18"/>
      <c r="B158" s="18"/>
      <c r="C158" s="18"/>
      <c r="D158" t="s" s="14">
        <v>38</v>
      </c>
      <c r="E158" s="21"/>
      <c r="F158" s="20"/>
      <c r="G158" s="21"/>
      <c r="H158" s="21"/>
      <c r="I158" s="20"/>
      <c r="J158" s="20"/>
      <c r="K158" s="20"/>
      <c r="L158" s="20"/>
      <c r="M158" s="21"/>
      <c r="N158" s="20"/>
      <c r="O158" s="21"/>
      <c r="P158" s="20"/>
      <c r="Q158" s="20"/>
      <c r="R158" s="20"/>
      <c r="S158" s="21"/>
      <c r="T158" s="21"/>
      <c r="U158" s="20"/>
      <c r="V158" s="20"/>
      <c r="W158" s="20"/>
      <c r="X158" t="s" s="19">
        <v>151</v>
      </c>
      <c r="Y158" t="s" s="19">
        <v>131</v>
      </c>
      <c r="Z158" t="s" s="19">
        <v>86</v>
      </c>
      <c r="AA158" t="s" s="14">
        <v>152</v>
      </c>
      <c r="AB158" t="s" s="14">
        <v>45</v>
      </c>
      <c r="AC158" t="s" s="14">
        <v>153</v>
      </c>
      <c r="AD158" t="s" s="19">
        <v>58</v>
      </c>
      <c r="AE158" t="s" s="19">
        <v>59</v>
      </c>
      <c r="AF158" s="21"/>
      <c r="AG158" t="s" s="19">
        <v>60</v>
      </c>
      <c r="AH158" s="20"/>
      <c r="AI158" s="20"/>
      <c r="AJ158" t="s" s="19">
        <v>147</v>
      </c>
      <c r="AK158" t="s" s="19">
        <v>148</v>
      </c>
      <c r="AL158" t="s" s="19">
        <v>47</v>
      </c>
      <c r="AM158" t="s" s="19">
        <v>48</v>
      </c>
      <c r="AN158" t="s" s="19">
        <v>149</v>
      </c>
      <c r="AO158" s="21">
        <v>114000</v>
      </c>
      <c r="AP158" t="s" s="19">
        <v>146</v>
      </c>
      <c r="AQ158" t="s" s="19">
        <v>50</v>
      </c>
      <c r="AR158" s="21">
        <v>2</v>
      </c>
      <c r="AS158" s="20"/>
      <c r="AT158" t="s" s="14">
        <v>147</v>
      </c>
      <c r="AU158" t="s" s="14">
        <v>148</v>
      </c>
      <c r="AV158" t="s" s="14">
        <v>80</v>
      </c>
      <c r="AW158" t="s" s="14">
        <v>143</v>
      </c>
      <c r="AX158" s="20">
        <v>114000</v>
      </c>
      <c r="AY158" t="s" s="14">
        <v>144</v>
      </c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</row>
    <row r="159" ht="15.75" customHeight="1">
      <c r="A159" s="18"/>
      <c r="B159" s="18"/>
      <c r="C159" s="18"/>
      <c r="D159" t="s" s="14">
        <v>40</v>
      </c>
      <c r="E159" s="21"/>
      <c r="F159" s="20"/>
      <c r="G159" s="21"/>
      <c r="H159" s="21"/>
      <c r="I159" s="20"/>
      <c r="J159" s="20"/>
      <c r="K159" s="20"/>
      <c r="L159" s="20"/>
      <c r="M159" s="21"/>
      <c r="N159" s="20"/>
      <c r="O159" s="21"/>
      <c r="P159" s="20"/>
      <c r="Q159" s="20"/>
      <c r="R159" s="20"/>
      <c r="S159" s="21"/>
      <c r="T159" s="21"/>
      <c r="U159" s="20"/>
      <c r="V159" s="20"/>
      <c r="W159" s="20"/>
      <c r="X159" t="s" s="19">
        <v>151</v>
      </c>
      <c r="Y159" t="s" s="19">
        <v>131</v>
      </c>
      <c r="Z159" t="s" s="19">
        <v>86</v>
      </c>
      <c r="AA159" t="s" s="14">
        <v>152</v>
      </c>
      <c r="AB159" t="s" s="14">
        <v>45</v>
      </c>
      <c r="AC159" t="s" s="14">
        <v>153</v>
      </c>
      <c r="AD159" t="s" s="19">
        <v>58</v>
      </c>
      <c r="AE159" t="s" s="19">
        <v>59</v>
      </c>
      <c r="AF159" s="21"/>
      <c r="AG159" t="s" s="19">
        <v>60</v>
      </c>
      <c r="AH159" s="20"/>
      <c r="AI159" s="20"/>
      <c r="AJ159" t="s" s="19">
        <v>147</v>
      </c>
      <c r="AK159" t="s" s="19">
        <v>148</v>
      </c>
      <c r="AL159" t="s" s="19">
        <v>47</v>
      </c>
      <c r="AM159" t="s" s="19">
        <v>48</v>
      </c>
      <c r="AN159" t="s" s="19">
        <v>149</v>
      </c>
      <c r="AO159" s="21">
        <v>114000</v>
      </c>
      <c r="AP159" t="s" s="19">
        <v>146</v>
      </c>
      <c r="AQ159" t="s" s="19">
        <v>50</v>
      </c>
      <c r="AR159" s="21">
        <v>2</v>
      </c>
      <c r="AS159" s="20"/>
      <c r="AT159" t="s" s="14">
        <v>147</v>
      </c>
      <c r="AU159" t="s" s="14">
        <v>148</v>
      </c>
      <c r="AV159" t="s" s="14">
        <v>80</v>
      </c>
      <c r="AW159" t="s" s="14">
        <v>143</v>
      </c>
      <c r="AX159" s="20">
        <v>114000</v>
      </c>
      <c r="AY159" t="s" s="14">
        <v>144</v>
      </c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</row>
    <row r="160" ht="15.75" customHeight="1">
      <c r="A160" t="s" s="12">
        <v>64</v>
      </c>
      <c r="B160" t="s" s="12">
        <v>154</v>
      </c>
      <c r="C160" s="13">
        <v>1</v>
      </c>
      <c r="D160" t="s" s="14">
        <v>35</v>
      </c>
      <c r="E160" s="21"/>
      <c r="F160" s="20"/>
      <c r="G160" s="21"/>
      <c r="H160" s="21"/>
      <c r="I160" s="20"/>
      <c r="J160" s="20"/>
      <c r="K160" s="20"/>
      <c r="L160" s="20"/>
      <c r="M160" s="21"/>
      <c r="N160" s="20"/>
      <c r="O160" s="21"/>
      <c r="P160" s="20"/>
      <c r="Q160" s="20"/>
      <c r="R160" s="20"/>
      <c r="S160" s="21"/>
      <c r="T160" s="21"/>
      <c r="U160" s="20"/>
      <c r="V160" s="20"/>
      <c r="W160" s="20"/>
      <c r="X160" t="s" s="19">
        <v>151</v>
      </c>
      <c r="Y160" t="s" s="19">
        <v>131</v>
      </c>
      <c r="Z160" t="s" s="19">
        <v>86</v>
      </c>
      <c r="AA160" t="s" s="14">
        <v>152</v>
      </c>
      <c r="AB160" t="s" s="14">
        <v>45</v>
      </c>
      <c r="AC160" t="s" s="14">
        <v>153</v>
      </c>
      <c r="AD160" t="s" s="19">
        <v>58</v>
      </c>
      <c r="AE160" t="s" s="19">
        <v>59</v>
      </c>
      <c r="AF160" s="21"/>
      <c r="AG160" t="s" s="19">
        <v>60</v>
      </c>
      <c r="AH160" s="20"/>
      <c r="AI160" s="20"/>
      <c r="AJ160" t="s" s="19">
        <v>147</v>
      </c>
      <c r="AK160" t="s" s="19">
        <v>148</v>
      </c>
      <c r="AL160" t="s" s="19">
        <v>47</v>
      </c>
      <c r="AM160" t="s" s="19">
        <v>48</v>
      </c>
      <c r="AN160" t="s" s="19">
        <v>149</v>
      </c>
      <c r="AO160" s="21">
        <v>114000</v>
      </c>
      <c r="AP160" t="s" s="19">
        <v>146</v>
      </c>
      <c r="AQ160" t="s" s="19">
        <v>50</v>
      </c>
      <c r="AR160" s="21">
        <v>2</v>
      </c>
      <c r="AS160" s="20"/>
      <c r="AT160" t="s" s="14">
        <v>147</v>
      </c>
      <c r="AU160" t="s" s="14">
        <v>148</v>
      </c>
      <c r="AV160" t="s" s="14">
        <v>80</v>
      </c>
      <c r="AW160" t="s" s="14">
        <v>143</v>
      </c>
      <c r="AX160" s="20">
        <v>114000</v>
      </c>
      <c r="AY160" t="s" s="14">
        <v>144</v>
      </c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</row>
    <row r="161" ht="15.75" customHeight="1">
      <c r="A161" s="18"/>
      <c r="B161" s="18"/>
      <c r="C161" s="18"/>
      <c r="D161" t="s" s="14">
        <v>38</v>
      </c>
      <c r="E161" s="21"/>
      <c r="F161" s="20"/>
      <c r="G161" s="21"/>
      <c r="H161" s="21"/>
      <c r="I161" s="20"/>
      <c r="J161" s="20"/>
      <c r="K161" s="20"/>
      <c r="L161" s="20"/>
      <c r="M161" s="21"/>
      <c r="N161" s="20"/>
      <c r="O161" s="21"/>
      <c r="P161" s="20"/>
      <c r="Q161" s="20"/>
      <c r="R161" s="20"/>
      <c r="S161" s="21"/>
      <c r="T161" s="21"/>
      <c r="U161" s="20"/>
      <c r="V161" s="20"/>
      <c r="W161" s="20"/>
      <c r="X161" t="s" s="19">
        <v>151</v>
      </c>
      <c r="Y161" t="s" s="19">
        <v>131</v>
      </c>
      <c r="Z161" t="s" s="19">
        <v>86</v>
      </c>
      <c r="AA161" t="s" s="14">
        <v>152</v>
      </c>
      <c r="AB161" t="s" s="14">
        <v>45</v>
      </c>
      <c r="AC161" t="s" s="14">
        <v>153</v>
      </c>
      <c r="AD161" t="s" s="19">
        <v>58</v>
      </c>
      <c r="AE161" t="s" s="19">
        <v>59</v>
      </c>
      <c r="AF161" s="21"/>
      <c r="AG161" t="s" s="19">
        <v>60</v>
      </c>
      <c r="AH161" s="20"/>
      <c r="AI161" s="20"/>
      <c r="AJ161" t="s" s="19">
        <v>147</v>
      </c>
      <c r="AK161" t="s" s="19">
        <v>148</v>
      </c>
      <c r="AL161" t="s" s="19">
        <v>47</v>
      </c>
      <c r="AM161" t="s" s="19">
        <v>48</v>
      </c>
      <c r="AN161" t="s" s="19">
        <v>149</v>
      </c>
      <c r="AO161" s="21">
        <v>114000</v>
      </c>
      <c r="AP161" t="s" s="19">
        <v>146</v>
      </c>
      <c r="AQ161" t="s" s="19">
        <v>50</v>
      </c>
      <c r="AR161" s="21">
        <v>2</v>
      </c>
      <c r="AS161" s="20"/>
      <c r="AT161" t="s" s="14">
        <v>147</v>
      </c>
      <c r="AU161" t="s" s="14">
        <v>148</v>
      </c>
      <c r="AV161" t="s" s="14">
        <v>80</v>
      </c>
      <c r="AW161" t="s" s="14">
        <v>143</v>
      </c>
      <c r="AX161" s="20">
        <v>114000</v>
      </c>
      <c r="AY161" t="s" s="14">
        <v>144</v>
      </c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</row>
    <row r="162" ht="15.75" customHeight="1">
      <c r="A162" s="18"/>
      <c r="B162" s="18"/>
      <c r="C162" s="18"/>
      <c r="D162" t="s" s="14">
        <v>40</v>
      </c>
      <c r="E162" s="21"/>
      <c r="F162" s="20"/>
      <c r="G162" s="21"/>
      <c r="H162" s="21"/>
      <c r="I162" s="20"/>
      <c r="J162" s="20"/>
      <c r="K162" s="20"/>
      <c r="L162" s="20"/>
      <c r="M162" s="21"/>
      <c r="N162" s="20"/>
      <c r="O162" s="21"/>
      <c r="P162" s="20"/>
      <c r="Q162" s="20"/>
      <c r="R162" s="20"/>
      <c r="S162" s="21"/>
      <c r="T162" s="21"/>
      <c r="U162" s="20"/>
      <c r="V162" s="20"/>
      <c r="W162" s="20"/>
      <c r="X162" t="s" s="19">
        <v>151</v>
      </c>
      <c r="Y162" t="s" s="19">
        <v>131</v>
      </c>
      <c r="Z162" t="s" s="19">
        <v>86</v>
      </c>
      <c r="AA162" t="s" s="14">
        <v>152</v>
      </c>
      <c r="AB162" t="s" s="14">
        <v>45</v>
      </c>
      <c r="AC162" t="s" s="14">
        <v>153</v>
      </c>
      <c r="AD162" t="s" s="19">
        <v>58</v>
      </c>
      <c r="AE162" t="s" s="19">
        <v>59</v>
      </c>
      <c r="AF162" s="21"/>
      <c r="AG162" t="s" s="19">
        <v>60</v>
      </c>
      <c r="AH162" s="20"/>
      <c r="AI162" s="20"/>
      <c r="AJ162" t="s" s="19">
        <v>147</v>
      </c>
      <c r="AK162" t="s" s="19">
        <v>148</v>
      </c>
      <c r="AL162" t="s" s="19">
        <v>47</v>
      </c>
      <c r="AM162" t="s" s="19">
        <v>48</v>
      </c>
      <c r="AN162" t="s" s="19">
        <v>149</v>
      </c>
      <c r="AO162" s="21">
        <v>114000</v>
      </c>
      <c r="AP162" t="s" s="19">
        <v>146</v>
      </c>
      <c r="AQ162" t="s" s="19">
        <v>50</v>
      </c>
      <c r="AR162" s="21">
        <v>2</v>
      </c>
      <c r="AS162" s="20"/>
      <c r="AT162" t="s" s="14">
        <v>147</v>
      </c>
      <c r="AU162" t="s" s="14">
        <v>148</v>
      </c>
      <c r="AV162" t="s" s="14">
        <v>80</v>
      </c>
      <c r="AW162" t="s" s="14">
        <v>143</v>
      </c>
      <c r="AX162" s="20">
        <v>114000</v>
      </c>
      <c r="AY162" t="s" s="14">
        <v>144</v>
      </c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</row>
    <row r="163" ht="15.75" customHeight="1">
      <c r="A163" t="s" s="12">
        <v>69</v>
      </c>
      <c r="B163" t="s" s="12">
        <v>154</v>
      </c>
      <c r="C163" s="13">
        <v>2</v>
      </c>
      <c r="D163" t="s" s="14">
        <v>35</v>
      </c>
      <c r="E163" s="21"/>
      <c r="F163" s="20"/>
      <c r="G163" s="21"/>
      <c r="H163" s="21"/>
      <c r="I163" s="20"/>
      <c r="J163" s="20"/>
      <c r="K163" s="20"/>
      <c r="L163" s="20"/>
      <c r="M163" s="21"/>
      <c r="N163" s="20"/>
      <c r="O163" s="21"/>
      <c r="P163" s="20"/>
      <c r="Q163" s="20"/>
      <c r="R163" s="20"/>
      <c r="S163" s="21"/>
      <c r="T163" s="21"/>
      <c r="U163" s="20"/>
      <c r="V163" s="20"/>
      <c r="W163" s="20"/>
      <c r="X163" t="s" s="19">
        <v>151</v>
      </c>
      <c r="Y163" t="s" s="19">
        <v>131</v>
      </c>
      <c r="Z163" t="s" s="19">
        <v>86</v>
      </c>
      <c r="AA163" t="s" s="14">
        <v>152</v>
      </c>
      <c r="AB163" t="s" s="14">
        <v>45</v>
      </c>
      <c r="AC163" t="s" s="14">
        <v>153</v>
      </c>
      <c r="AD163" t="s" s="19">
        <v>58</v>
      </c>
      <c r="AE163" t="s" s="19">
        <v>59</v>
      </c>
      <c r="AF163" s="21"/>
      <c r="AG163" t="s" s="19">
        <v>60</v>
      </c>
      <c r="AH163" s="20"/>
      <c r="AI163" s="20"/>
      <c r="AJ163" t="s" s="19">
        <v>147</v>
      </c>
      <c r="AK163" t="s" s="19">
        <v>148</v>
      </c>
      <c r="AL163" t="s" s="19">
        <v>47</v>
      </c>
      <c r="AM163" t="s" s="19">
        <v>48</v>
      </c>
      <c r="AN163" t="s" s="19">
        <v>149</v>
      </c>
      <c r="AO163" s="21">
        <v>114000</v>
      </c>
      <c r="AP163" t="s" s="19">
        <v>146</v>
      </c>
      <c r="AQ163" t="s" s="19">
        <v>50</v>
      </c>
      <c r="AR163" s="21">
        <v>2</v>
      </c>
      <c r="AS163" s="20"/>
      <c r="AT163" t="s" s="14">
        <v>147</v>
      </c>
      <c r="AU163" t="s" s="14">
        <v>148</v>
      </c>
      <c r="AV163" t="s" s="14">
        <v>80</v>
      </c>
      <c r="AW163" t="s" s="14">
        <v>143</v>
      </c>
      <c r="AX163" s="20">
        <v>114000</v>
      </c>
      <c r="AY163" t="s" s="14">
        <v>144</v>
      </c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</row>
    <row r="164" ht="15.75" customHeight="1">
      <c r="A164" s="18"/>
      <c r="B164" s="18"/>
      <c r="C164" s="18"/>
      <c r="D164" t="s" s="14">
        <v>38</v>
      </c>
      <c r="E164" s="21"/>
      <c r="F164" s="20"/>
      <c r="G164" s="21"/>
      <c r="H164" s="21"/>
      <c r="I164" s="20"/>
      <c r="J164" s="20"/>
      <c r="K164" s="20"/>
      <c r="L164" s="20"/>
      <c r="M164" s="21"/>
      <c r="N164" s="20"/>
      <c r="O164" s="21"/>
      <c r="P164" s="20"/>
      <c r="Q164" s="20"/>
      <c r="R164" s="20"/>
      <c r="S164" s="21"/>
      <c r="T164" s="21"/>
      <c r="U164" s="20"/>
      <c r="V164" s="20"/>
      <c r="W164" s="20"/>
      <c r="X164" t="s" s="19">
        <v>151</v>
      </c>
      <c r="Y164" t="s" s="19">
        <v>131</v>
      </c>
      <c r="Z164" t="s" s="19">
        <v>86</v>
      </c>
      <c r="AA164" t="s" s="14">
        <v>152</v>
      </c>
      <c r="AB164" t="s" s="14">
        <v>45</v>
      </c>
      <c r="AC164" t="s" s="14">
        <v>153</v>
      </c>
      <c r="AD164" t="s" s="19">
        <v>58</v>
      </c>
      <c r="AE164" t="s" s="19">
        <v>59</v>
      </c>
      <c r="AF164" s="21"/>
      <c r="AG164" t="s" s="19">
        <v>60</v>
      </c>
      <c r="AH164" s="20"/>
      <c r="AI164" s="20"/>
      <c r="AJ164" t="s" s="19">
        <v>147</v>
      </c>
      <c r="AK164" t="s" s="19">
        <v>148</v>
      </c>
      <c r="AL164" t="s" s="19">
        <v>47</v>
      </c>
      <c r="AM164" t="s" s="19">
        <v>48</v>
      </c>
      <c r="AN164" t="s" s="19">
        <v>149</v>
      </c>
      <c r="AO164" s="21">
        <v>114000</v>
      </c>
      <c r="AP164" t="s" s="19">
        <v>146</v>
      </c>
      <c r="AQ164" t="s" s="19">
        <v>50</v>
      </c>
      <c r="AR164" s="21">
        <v>2</v>
      </c>
      <c r="AS164" s="20"/>
      <c r="AT164" t="s" s="14">
        <v>147</v>
      </c>
      <c r="AU164" t="s" s="14">
        <v>148</v>
      </c>
      <c r="AV164" t="s" s="14">
        <v>80</v>
      </c>
      <c r="AW164" t="s" s="14">
        <v>143</v>
      </c>
      <c r="AX164" s="20">
        <v>114000</v>
      </c>
      <c r="AY164" t="s" s="14">
        <v>144</v>
      </c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</row>
    <row r="165" ht="15.75" customHeight="1">
      <c r="A165" s="18"/>
      <c r="B165" s="18"/>
      <c r="C165" s="18"/>
      <c r="D165" t="s" s="14">
        <v>40</v>
      </c>
      <c r="E165" s="21"/>
      <c r="F165" s="20"/>
      <c r="G165" s="21"/>
      <c r="H165" s="21"/>
      <c r="I165" s="20"/>
      <c r="J165" s="20"/>
      <c r="K165" s="20"/>
      <c r="L165" s="20"/>
      <c r="M165" s="21"/>
      <c r="N165" s="20"/>
      <c r="O165" s="21"/>
      <c r="P165" s="20"/>
      <c r="Q165" s="20"/>
      <c r="R165" s="20"/>
      <c r="S165" s="21"/>
      <c r="T165" s="21"/>
      <c r="U165" s="20"/>
      <c r="V165" s="20"/>
      <c r="W165" s="20"/>
      <c r="X165" t="s" s="19">
        <v>151</v>
      </c>
      <c r="Y165" t="s" s="19">
        <v>131</v>
      </c>
      <c r="Z165" t="s" s="19">
        <v>86</v>
      </c>
      <c r="AA165" t="s" s="14">
        <v>152</v>
      </c>
      <c r="AB165" t="s" s="14">
        <v>45</v>
      </c>
      <c r="AC165" t="s" s="14">
        <v>153</v>
      </c>
      <c r="AD165" t="s" s="19">
        <v>58</v>
      </c>
      <c r="AE165" t="s" s="19">
        <v>59</v>
      </c>
      <c r="AF165" s="21"/>
      <c r="AG165" t="s" s="19">
        <v>60</v>
      </c>
      <c r="AH165" s="20"/>
      <c r="AI165" s="20"/>
      <c r="AJ165" t="s" s="19">
        <v>147</v>
      </c>
      <c r="AK165" t="s" s="19">
        <v>148</v>
      </c>
      <c r="AL165" t="s" s="19">
        <v>47</v>
      </c>
      <c r="AM165" t="s" s="19">
        <v>48</v>
      </c>
      <c r="AN165" t="s" s="19">
        <v>149</v>
      </c>
      <c r="AO165" s="21">
        <v>114000</v>
      </c>
      <c r="AP165" t="s" s="19">
        <v>146</v>
      </c>
      <c r="AQ165" t="s" s="19">
        <v>50</v>
      </c>
      <c r="AR165" s="21">
        <v>2</v>
      </c>
      <c r="AS165" s="20"/>
      <c r="AT165" t="s" s="14">
        <v>147</v>
      </c>
      <c r="AU165" t="s" s="14">
        <v>148</v>
      </c>
      <c r="AV165" t="s" s="14">
        <v>80</v>
      </c>
      <c r="AW165" t="s" s="14">
        <v>143</v>
      </c>
      <c r="AX165" s="20">
        <v>114000</v>
      </c>
      <c r="AY165" t="s" s="14">
        <v>144</v>
      </c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</row>
    <row r="166" ht="15.75" customHeight="1">
      <c r="A166" t="s" s="12">
        <v>71</v>
      </c>
      <c r="B166" t="s" s="12">
        <v>154</v>
      </c>
      <c r="C166" s="13">
        <v>3</v>
      </c>
      <c r="D166" t="s" s="14">
        <v>35</v>
      </c>
      <c r="E166" s="21"/>
      <c r="F166" s="20"/>
      <c r="G166" s="21"/>
      <c r="H166" s="21"/>
      <c r="I166" s="20"/>
      <c r="J166" s="20"/>
      <c r="K166" s="20"/>
      <c r="L166" s="20"/>
      <c r="M166" s="21"/>
      <c r="N166" s="20"/>
      <c r="O166" s="21"/>
      <c r="P166" s="20"/>
      <c r="Q166" s="20"/>
      <c r="R166" s="20"/>
      <c r="S166" s="21"/>
      <c r="T166" s="21"/>
      <c r="U166" s="20"/>
      <c r="V166" s="20"/>
      <c r="W166" s="20"/>
      <c r="X166" t="s" s="19">
        <v>151</v>
      </c>
      <c r="Y166" t="s" s="19">
        <v>131</v>
      </c>
      <c r="Z166" t="s" s="19">
        <v>86</v>
      </c>
      <c r="AA166" t="s" s="14">
        <v>152</v>
      </c>
      <c r="AB166" t="s" s="14">
        <v>45</v>
      </c>
      <c r="AC166" t="s" s="14">
        <v>153</v>
      </c>
      <c r="AD166" t="s" s="19">
        <v>58</v>
      </c>
      <c r="AE166" t="s" s="19">
        <v>59</v>
      </c>
      <c r="AF166" s="21"/>
      <c r="AG166" t="s" s="19">
        <v>60</v>
      </c>
      <c r="AH166" s="20"/>
      <c r="AI166" s="20"/>
      <c r="AJ166" t="s" s="19">
        <v>147</v>
      </c>
      <c r="AK166" t="s" s="19">
        <v>148</v>
      </c>
      <c r="AL166" t="s" s="19">
        <v>47</v>
      </c>
      <c r="AM166" t="s" s="19">
        <v>48</v>
      </c>
      <c r="AN166" t="s" s="19">
        <v>149</v>
      </c>
      <c r="AO166" s="21">
        <v>114000</v>
      </c>
      <c r="AP166" t="s" s="19">
        <v>146</v>
      </c>
      <c r="AQ166" t="s" s="19">
        <v>50</v>
      </c>
      <c r="AR166" s="21">
        <v>2</v>
      </c>
      <c r="AS166" s="20"/>
      <c r="AT166" t="s" s="14">
        <v>147</v>
      </c>
      <c r="AU166" t="s" s="14">
        <v>148</v>
      </c>
      <c r="AV166" t="s" s="14">
        <v>80</v>
      </c>
      <c r="AW166" t="s" s="14">
        <v>143</v>
      </c>
      <c r="AX166" s="20">
        <v>114000</v>
      </c>
      <c r="AY166" t="s" s="14">
        <v>144</v>
      </c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</row>
    <row r="167" ht="15.75" customHeight="1">
      <c r="A167" s="18"/>
      <c r="B167" s="18"/>
      <c r="C167" s="18"/>
      <c r="D167" t="s" s="14">
        <v>38</v>
      </c>
      <c r="E167" s="21"/>
      <c r="F167" s="20"/>
      <c r="G167" s="21"/>
      <c r="H167" s="21"/>
      <c r="I167" s="20"/>
      <c r="J167" s="20"/>
      <c r="K167" s="20"/>
      <c r="L167" s="20"/>
      <c r="M167" s="21"/>
      <c r="N167" s="20"/>
      <c r="O167" s="21"/>
      <c r="P167" s="20"/>
      <c r="Q167" s="20"/>
      <c r="R167" s="20"/>
      <c r="S167" s="21"/>
      <c r="T167" s="21"/>
      <c r="U167" s="20"/>
      <c r="V167" s="20"/>
      <c r="W167" s="20"/>
      <c r="X167" t="s" s="19">
        <v>151</v>
      </c>
      <c r="Y167" t="s" s="19">
        <v>131</v>
      </c>
      <c r="Z167" t="s" s="19">
        <v>86</v>
      </c>
      <c r="AA167" t="s" s="14">
        <v>152</v>
      </c>
      <c r="AB167" t="s" s="14">
        <v>45</v>
      </c>
      <c r="AC167" t="s" s="14">
        <v>153</v>
      </c>
      <c r="AD167" t="s" s="19">
        <v>58</v>
      </c>
      <c r="AE167" t="s" s="19">
        <v>59</v>
      </c>
      <c r="AF167" s="21"/>
      <c r="AG167" t="s" s="19">
        <v>60</v>
      </c>
      <c r="AH167" s="20"/>
      <c r="AI167" s="20"/>
      <c r="AJ167" t="s" s="19">
        <v>147</v>
      </c>
      <c r="AK167" t="s" s="19">
        <v>148</v>
      </c>
      <c r="AL167" t="s" s="19">
        <v>47</v>
      </c>
      <c r="AM167" t="s" s="19">
        <v>48</v>
      </c>
      <c r="AN167" t="s" s="19">
        <v>149</v>
      </c>
      <c r="AO167" s="21">
        <v>114000</v>
      </c>
      <c r="AP167" t="s" s="19">
        <v>146</v>
      </c>
      <c r="AQ167" t="s" s="19">
        <v>50</v>
      </c>
      <c r="AR167" s="21">
        <v>2</v>
      </c>
      <c r="AS167" s="20"/>
      <c r="AT167" t="s" s="14">
        <v>147</v>
      </c>
      <c r="AU167" t="s" s="14">
        <v>148</v>
      </c>
      <c r="AV167" t="s" s="14">
        <v>80</v>
      </c>
      <c r="AW167" t="s" s="14">
        <v>143</v>
      </c>
      <c r="AX167" s="20">
        <v>114000</v>
      </c>
      <c r="AY167" t="s" s="14">
        <v>144</v>
      </c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</row>
    <row r="168" ht="15.75" customHeight="1">
      <c r="A168" s="18"/>
      <c r="B168" s="18"/>
      <c r="C168" s="18"/>
      <c r="D168" t="s" s="14">
        <v>40</v>
      </c>
      <c r="E168" s="21"/>
      <c r="F168" s="20"/>
      <c r="G168" s="21"/>
      <c r="H168" s="21"/>
      <c r="I168" s="20"/>
      <c r="J168" s="20"/>
      <c r="K168" s="20"/>
      <c r="L168" s="20"/>
      <c r="M168" s="21"/>
      <c r="N168" s="20"/>
      <c r="O168" s="21"/>
      <c r="P168" s="20"/>
      <c r="Q168" s="20"/>
      <c r="R168" s="20"/>
      <c r="S168" s="21"/>
      <c r="T168" s="21"/>
      <c r="U168" s="20"/>
      <c r="V168" s="20"/>
      <c r="W168" s="20"/>
      <c r="X168" t="s" s="19">
        <v>151</v>
      </c>
      <c r="Y168" t="s" s="19">
        <v>131</v>
      </c>
      <c r="Z168" t="s" s="19">
        <v>86</v>
      </c>
      <c r="AA168" t="s" s="14">
        <v>152</v>
      </c>
      <c r="AB168" t="s" s="14">
        <v>45</v>
      </c>
      <c r="AC168" t="s" s="14">
        <v>153</v>
      </c>
      <c r="AD168" t="s" s="19">
        <v>58</v>
      </c>
      <c r="AE168" t="s" s="19">
        <v>59</v>
      </c>
      <c r="AF168" s="21"/>
      <c r="AG168" t="s" s="19">
        <v>60</v>
      </c>
      <c r="AH168" s="20"/>
      <c r="AI168" s="20"/>
      <c r="AJ168" t="s" s="19">
        <v>147</v>
      </c>
      <c r="AK168" t="s" s="19">
        <v>148</v>
      </c>
      <c r="AL168" t="s" s="19">
        <v>47</v>
      </c>
      <c r="AM168" t="s" s="19">
        <v>48</v>
      </c>
      <c r="AN168" t="s" s="19">
        <v>149</v>
      </c>
      <c r="AO168" s="21">
        <v>114000</v>
      </c>
      <c r="AP168" t="s" s="19">
        <v>146</v>
      </c>
      <c r="AQ168" t="s" s="19">
        <v>50</v>
      </c>
      <c r="AR168" s="21">
        <v>2</v>
      </c>
      <c r="AS168" s="20"/>
      <c r="AT168" t="s" s="14">
        <v>147</v>
      </c>
      <c r="AU168" t="s" s="14">
        <v>148</v>
      </c>
      <c r="AV168" t="s" s="14">
        <v>80</v>
      </c>
      <c r="AW168" t="s" s="14">
        <v>143</v>
      </c>
      <c r="AX168" s="20">
        <v>114000</v>
      </c>
      <c r="AY168" t="s" s="14">
        <v>144</v>
      </c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</row>
    <row r="169" ht="15.75" customHeight="1">
      <c r="A169" t="s" s="12">
        <v>77</v>
      </c>
      <c r="B169" t="s" s="12">
        <v>154</v>
      </c>
      <c r="C169" s="13">
        <v>4</v>
      </c>
      <c r="D169" t="s" s="14">
        <v>35</v>
      </c>
      <c r="E169" s="21"/>
      <c r="F169" s="20"/>
      <c r="G169" s="21"/>
      <c r="H169" s="21"/>
      <c r="I169" s="20"/>
      <c r="J169" s="20"/>
      <c r="K169" s="20"/>
      <c r="L169" s="20"/>
      <c r="M169" s="21"/>
      <c r="N169" s="20"/>
      <c r="O169" s="21"/>
      <c r="P169" s="20"/>
      <c r="Q169" s="20"/>
      <c r="R169" s="20"/>
      <c r="S169" s="21"/>
      <c r="T169" s="21"/>
      <c r="U169" s="20"/>
      <c r="V169" s="20"/>
      <c r="W169" s="20"/>
      <c r="X169" t="s" s="19">
        <v>151</v>
      </c>
      <c r="Y169" t="s" s="19">
        <v>131</v>
      </c>
      <c r="Z169" t="s" s="19">
        <v>86</v>
      </c>
      <c r="AA169" t="s" s="14">
        <v>152</v>
      </c>
      <c r="AB169" t="s" s="14">
        <v>45</v>
      </c>
      <c r="AC169" t="s" s="14">
        <v>153</v>
      </c>
      <c r="AD169" t="s" s="19">
        <v>58</v>
      </c>
      <c r="AE169" t="s" s="19">
        <v>59</v>
      </c>
      <c r="AF169" s="21"/>
      <c r="AG169" t="s" s="19">
        <v>60</v>
      </c>
      <c r="AH169" s="20"/>
      <c r="AI169" s="20"/>
      <c r="AJ169" t="s" s="19">
        <v>147</v>
      </c>
      <c r="AK169" t="s" s="19">
        <v>148</v>
      </c>
      <c r="AL169" t="s" s="19">
        <v>47</v>
      </c>
      <c r="AM169" t="s" s="19">
        <v>48</v>
      </c>
      <c r="AN169" t="s" s="19">
        <v>149</v>
      </c>
      <c r="AO169" s="21">
        <v>114000</v>
      </c>
      <c r="AP169" t="s" s="19">
        <v>146</v>
      </c>
      <c r="AQ169" t="s" s="19">
        <v>50</v>
      </c>
      <c r="AR169" s="21">
        <v>2</v>
      </c>
      <c r="AS169" s="20"/>
      <c r="AT169" t="s" s="14">
        <v>147</v>
      </c>
      <c r="AU169" t="s" s="14">
        <v>148</v>
      </c>
      <c r="AV169" t="s" s="14">
        <v>80</v>
      </c>
      <c r="AW169" t="s" s="14">
        <v>143</v>
      </c>
      <c r="AX169" s="20">
        <v>114000</v>
      </c>
      <c r="AY169" t="s" s="14">
        <v>144</v>
      </c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</row>
    <row r="170" ht="15.75" customHeight="1">
      <c r="A170" s="18"/>
      <c r="B170" s="18"/>
      <c r="C170" s="18"/>
      <c r="D170" t="s" s="14">
        <v>38</v>
      </c>
      <c r="E170" s="21"/>
      <c r="F170" s="20"/>
      <c r="G170" s="21"/>
      <c r="H170" s="21"/>
      <c r="I170" s="20"/>
      <c r="J170" s="20"/>
      <c r="K170" s="20"/>
      <c r="L170" s="20"/>
      <c r="M170" s="21"/>
      <c r="N170" s="20"/>
      <c r="O170" s="21"/>
      <c r="P170" s="20"/>
      <c r="Q170" s="20"/>
      <c r="R170" s="20"/>
      <c r="S170" s="21"/>
      <c r="T170" s="21"/>
      <c r="U170" s="20"/>
      <c r="V170" s="20"/>
      <c r="W170" s="20"/>
      <c r="X170" t="s" s="19">
        <v>151</v>
      </c>
      <c r="Y170" t="s" s="19">
        <v>131</v>
      </c>
      <c r="Z170" t="s" s="19">
        <v>86</v>
      </c>
      <c r="AA170" t="s" s="14">
        <v>152</v>
      </c>
      <c r="AB170" t="s" s="14">
        <v>45</v>
      </c>
      <c r="AC170" t="s" s="14">
        <v>153</v>
      </c>
      <c r="AD170" t="s" s="19">
        <v>58</v>
      </c>
      <c r="AE170" t="s" s="19">
        <v>59</v>
      </c>
      <c r="AF170" s="21"/>
      <c r="AG170" t="s" s="19">
        <v>60</v>
      </c>
      <c r="AH170" s="20"/>
      <c r="AI170" s="20"/>
      <c r="AJ170" t="s" s="19">
        <v>147</v>
      </c>
      <c r="AK170" t="s" s="19">
        <v>148</v>
      </c>
      <c r="AL170" t="s" s="19">
        <v>47</v>
      </c>
      <c r="AM170" t="s" s="19">
        <v>48</v>
      </c>
      <c r="AN170" t="s" s="19">
        <v>149</v>
      </c>
      <c r="AO170" s="21">
        <v>114000</v>
      </c>
      <c r="AP170" t="s" s="19">
        <v>146</v>
      </c>
      <c r="AQ170" t="s" s="19">
        <v>50</v>
      </c>
      <c r="AR170" s="21">
        <v>2</v>
      </c>
      <c r="AS170" s="20"/>
      <c r="AT170" t="s" s="14">
        <v>147</v>
      </c>
      <c r="AU170" t="s" s="14">
        <v>148</v>
      </c>
      <c r="AV170" t="s" s="14">
        <v>80</v>
      </c>
      <c r="AW170" t="s" s="14">
        <v>143</v>
      </c>
      <c r="AX170" s="20">
        <v>114000</v>
      </c>
      <c r="AY170" t="s" s="14">
        <v>144</v>
      </c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</row>
    <row r="171" ht="15.75" customHeight="1">
      <c r="A171" s="18"/>
      <c r="B171" s="18"/>
      <c r="C171" s="18"/>
      <c r="D171" t="s" s="14">
        <v>40</v>
      </c>
      <c r="E171" s="21"/>
      <c r="F171" s="20"/>
      <c r="G171" s="21"/>
      <c r="H171" s="21"/>
      <c r="I171" s="20"/>
      <c r="J171" s="20"/>
      <c r="K171" s="20"/>
      <c r="L171" s="20"/>
      <c r="M171" s="21"/>
      <c r="N171" s="20"/>
      <c r="O171" s="21"/>
      <c r="P171" s="20"/>
      <c r="Q171" s="20"/>
      <c r="R171" s="20"/>
      <c r="S171" s="21"/>
      <c r="T171" s="21"/>
      <c r="U171" s="20"/>
      <c r="V171" s="20"/>
      <c r="W171" s="20"/>
      <c r="X171" t="s" s="19">
        <v>151</v>
      </c>
      <c r="Y171" t="s" s="19">
        <v>131</v>
      </c>
      <c r="Z171" t="s" s="19">
        <v>86</v>
      </c>
      <c r="AA171" t="s" s="14">
        <v>152</v>
      </c>
      <c r="AB171" t="s" s="14">
        <v>45</v>
      </c>
      <c r="AC171" t="s" s="14">
        <v>153</v>
      </c>
      <c r="AD171" t="s" s="19">
        <v>81</v>
      </c>
      <c r="AE171" t="s" s="19">
        <v>59</v>
      </c>
      <c r="AF171" s="21"/>
      <c r="AG171" s="21"/>
      <c r="AH171" s="20"/>
      <c r="AI171" s="20"/>
      <c r="AJ171" t="s" s="19">
        <v>61</v>
      </c>
      <c r="AK171" t="s" s="19">
        <v>63</v>
      </c>
      <c r="AL171" t="s" s="19">
        <v>47</v>
      </c>
      <c r="AM171" t="s" s="19">
        <v>48</v>
      </c>
      <c r="AN171" t="s" s="19">
        <v>98</v>
      </c>
      <c r="AO171" s="21"/>
      <c r="AP171" t="s" s="19">
        <v>146</v>
      </c>
      <c r="AQ171" t="s" s="19">
        <v>50</v>
      </c>
      <c r="AR171" s="21">
        <v>2</v>
      </c>
      <c r="AS171" s="20"/>
      <c r="AT171" s="20"/>
      <c r="AU171" s="20"/>
      <c r="AV171" s="20"/>
      <c r="AW171" s="20"/>
      <c r="AX171" s="20"/>
      <c r="AY171" s="20"/>
      <c r="AZ171" t="s" s="2">
        <v>155</v>
      </c>
      <c r="BA171" s="17"/>
      <c r="BB171" s="17"/>
      <c r="BC171" s="17"/>
      <c r="BD171" s="17"/>
      <c r="BE171" s="17"/>
      <c r="BF171" s="17"/>
      <c r="BG171" s="17"/>
      <c r="BH171" s="17"/>
      <c r="BI171" s="17"/>
    </row>
    <row r="172" ht="15.75" customHeight="1">
      <c r="A172" t="s" s="12">
        <v>33</v>
      </c>
      <c r="B172" t="s" s="12">
        <v>154</v>
      </c>
      <c r="C172" s="13">
        <v>5</v>
      </c>
      <c r="D172" t="s" s="14">
        <v>35</v>
      </c>
      <c r="E172" s="21"/>
      <c r="F172" s="20"/>
      <c r="G172" s="21"/>
      <c r="H172" s="21"/>
      <c r="I172" s="20"/>
      <c r="J172" s="20"/>
      <c r="K172" s="20"/>
      <c r="L172" s="20"/>
      <c r="M172" s="21"/>
      <c r="N172" s="20"/>
      <c r="O172" s="21"/>
      <c r="P172" s="20"/>
      <c r="Q172" s="20"/>
      <c r="R172" s="20"/>
      <c r="S172" s="21"/>
      <c r="T172" s="21"/>
      <c r="U172" s="20"/>
      <c r="V172" s="20"/>
      <c r="W172" s="20"/>
      <c r="X172" t="s" s="19">
        <v>151</v>
      </c>
      <c r="Y172" t="s" s="19">
        <v>131</v>
      </c>
      <c r="Z172" t="s" s="19">
        <v>86</v>
      </c>
      <c r="AA172" t="s" s="14">
        <v>152</v>
      </c>
      <c r="AB172" t="s" s="14">
        <v>45</v>
      </c>
      <c r="AC172" t="s" s="14">
        <v>153</v>
      </c>
      <c r="AD172" t="s" s="19">
        <v>81</v>
      </c>
      <c r="AE172" t="s" s="19">
        <v>59</v>
      </c>
      <c r="AF172" s="21"/>
      <c r="AG172" s="21"/>
      <c r="AH172" s="20"/>
      <c r="AI172" s="20"/>
      <c r="AJ172" t="s" s="19">
        <v>61</v>
      </c>
      <c r="AK172" t="s" s="19">
        <v>156</v>
      </c>
      <c r="AL172" t="s" s="19">
        <v>47</v>
      </c>
      <c r="AM172" t="s" s="19">
        <v>48</v>
      </c>
      <c r="AN172" t="s" s="19">
        <v>98</v>
      </c>
      <c r="AO172" s="21"/>
      <c r="AP172" t="s" s="19">
        <v>146</v>
      </c>
      <c r="AQ172" t="s" s="19">
        <v>50</v>
      </c>
      <c r="AR172" s="21">
        <v>2</v>
      </c>
      <c r="AS172" s="20"/>
      <c r="AT172" s="20"/>
      <c r="AU172" s="20"/>
      <c r="AV172" s="20"/>
      <c r="AW172" s="20"/>
      <c r="AX172" s="20"/>
      <c r="AY172" s="20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</row>
    <row r="173" ht="15.75" customHeight="1">
      <c r="A173" s="18"/>
      <c r="B173" s="18"/>
      <c r="C173" s="18"/>
      <c r="D173" t="s" s="14">
        <v>38</v>
      </c>
      <c r="E173" t="s" s="15">
        <v>103</v>
      </c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t="s" s="15">
        <v>47</v>
      </c>
      <c r="AM173" t="s" s="15">
        <v>48</v>
      </c>
      <c r="AN173" s="16"/>
      <c r="AO173" s="16"/>
      <c r="AP173" t="s" s="15">
        <v>146</v>
      </c>
      <c r="AQ173" t="s" s="15">
        <v>50</v>
      </c>
      <c r="AR173" s="16">
        <v>2</v>
      </c>
      <c r="AS173" s="20"/>
      <c r="AT173" t="s" s="14">
        <v>61</v>
      </c>
      <c r="AU173" t="s" s="14">
        <v>30</v>
      </c>
      <c r="AV173" t="s" s="14">
        <v>157</v>
      </c>
      <c r="AW173" t="s" s="14">
        <v>158</v>
      </c>
      <c r="AX173" s="20"/>
      <c r="AY173" t="s" s="14">
        <v>144</v>
      </c>
      <c r="AZ173" t="s" s="2">
        <v>159</v>
      </c>
      <c r="BA173" s="17"/>
      <c r="BB173" s="17"/>
      <c r="BC173" s="17"/>
      <c r="BD173" s="17"/>
      <c r="BE173" s="17"/>
      <c r="BF173" s="17"/>
      <c r="BG173" s="17"/>
      <c r="BH173" s="17"/>
      <c r="BI173" s="17"/>
    </row>
    <row r="174" ht="15.75" customHeight="1">
      <c r="A174" s="18"/>
      <c r="B174" s="18"/>
      <c r="C174" s="18"/>
      <c r="D174" t="s" s="14">
        <v>40</v>
      </c>
      <c r="E174" s="21"/>
      <c r="F174" s="20"/>
      <c r="G174" t="s" s="19">
        <v>81</v>
      </c>
      <c r="H174" t="s" s="19">
        <v>120</v>
      </c>
      <c r="I174" s="20"/>
      <c r="J174" s="20"/>
      <c r="K174" s="20"/>
      <c r="L174" s="20"/>
      <c r="M174" s="21"/>
      <c r="N174" s="20"/>
      <c r="O174" s="21"/>
      <c r="P174" s="20"/>
      <c r="Q174" s="20"/>
      <c r="R174" s="20"/>
      <c r="S174" s="21"/>
      <c r="T174" s="21"/>
      <c r="U174" s="20"/>
      <c r="V174" s="20"/>
      <c r="W174" s="20"/>
      <c r="X174" s="21"/>
      <c r="Y174" s="21"/>
      <c r="Z174" s="21"/>
      <c r="AA174" s="20"/>
      <c r="AB174" s="20"/>
      <c r="AC174" s="20"/>
      <c r="AD174" t="s" s="19">
        <v>81</v>
      </c>
      <c r="AE174" t="s" s="19">
        <v>59</v>
      </c>
      <c r="AF174" s="21"/>
      <c r="AG174" s="21"/>
      <c r="AH174" s="20"/>
      <c r="AI174" s="20"/>
      <c r="AJ174" t="s" s="19">
        <v>61</v>
      </c>
      <c r="AK174" t="s" s="19">
        <v>94</v>
      </c>
      <c r="AL174" t="s" s="19">
        <v>47</v>
      </c>
      <c r="AM174" t="s" s="19">
        <v>48</v>
      </c>
      <c r="AN174" t="s" s="19">
        <v>98</v>
      </c>
      <c r="AO174" s="21"/>
      <c r="AP174" t="s" s="19">
        <v>146</v>
      </c>
      <c r="AQ174" t="s" s="19">
        <v>50</v>
      </c>
      <c r="AR174" s="21">
        <v>2</v>
      </c>
      <c r="AS174" s="20"/>
      <c r="AT174" t="s" s="14">
        <v>117</v>
      </c>
      <c r="AU174" t="s" s="14">
        <v>30</v>
      </c>
      <c r="AV174" t="s" s="14">
        <v>157</v>
      </c>
      <c r="AW174" t="s" s="14">
        <v>158</v>
      </c>
      <c r="AX174" s="20"/>
      <c r="AY174" t="s" s="14">
        <v>144</v>
      </c>
      <c r="AZ174" t="s" s="2">
        <v>159</v>
      </c>
      <c r="BA174" s="17"/>
      <c r="BB174" s="17"/>
      <c r="BC174" s="17"/>
      <c r="BD174" s="17"/>
      <c r="BE174" s="17"/>
      <c r="BF174" s="17"/>
      <c r="BG174" s="17"/>
      <c r="BH174" s="17"/>
      <c r="BI174" s="17"/>
    </row>
    <row r="175" ht="15.75" customHeight="1">
      <c r="A175" t="s" s="12">
        <v>42</v>
      </c>
      <c r="B175" t="s" s="12">
        <v>154</v>
      </c>
      <c r="C175" s="13">
        <v>6</v>
      </c>
      <c r="D175" t="s" s="14">
        <v>35</v>
      </c>
      <c r="E175" s="21"/>
      <c r="F175" s="20"/>
      <c r="G175" t="s" s="19">
        <v>81</v>
      </c>
      <c r="H175" t="s" s="19">
        <v>120</v>
      </c>
      <c r="I175" s="20"/>
      <c r="J175" s="20"/>
      <c r="K175" s="20"/>
      <c r="L175" s="20"/>
      <c r="M175" s="21"/>
      <c r="N175" s="20"/>
      <c r="O175" s="21"/>
      <c r="P175" s="20"/>
      <c r="Q175" s="20"/>
      <c r="R175" s="20"/>
      <c r="S175" s="21"/>
      <c r="T175" s="21"/>
      <c r="U175" s="20"/>
      <c r="V175" s="20"/>
      <c r="W175" s="20"/>
      <c r="X175" s="21"/>
      <c r="Y175" s="21"/>
      <c r="Z175" s="21"/>
      <c r="AA175" s="20"/>
      <c r="AB175" s="20"/>
      <c r="AC175" s="20"/>
      <c r="AD175" t="s" s="19">
        <v>81</v>
      </c>
      <c r="AE175" t="s" s="19">
        <v>59</v>
      </c>
      <c r="AF175" s="21"/>
      <c r="AG175" s="21"/>
      <c r="AH175" s="20"/>
      <c r="AI175" s="20"/>
      <c r="AJ175" t="s" s="19">
        <v>61</v>
      </c>
      <c r="AK175" t="s" s="19">
        <v>94</v>
      </c>
      <c r="AL175" t="s" s="19">
        <v>47</v>
      </c>
      <c r="AM175" t="s" s="19">
        <v>48</v>
      </c>
      <c r="AN175" t="s" s="19">
        <v>98</v>
      </c>
      <c r="AO175" s="21"/>
      <c r="AP175" t="s" s="19">
        <v>146</v>
      </c>
      <c r="AQ175" t="s" s="19">
        <v>50</v>
      </c>
      <c r="AR175" s="21">
        <v>2</v>
      </c>
      <c r="AS175" s="20"/>
      <c r="AT175" t="s" s="14">
        <v>117</v>
      </c>
      <c r="AU175" t="s" s="14">
        <v>30</v>
      </c>
      <c r="AV175" t="s" s="14">
        <v>157</v>
      </c>
      <c r="AW175" t="s" s="14">
        <v>158</v>
      </c>
      <c r="AX175" s="20"/>
      <c r="AY175" t="s" s="14">
        <v>144</v>
      </c>
      <c r="AZ175" t="s" s="2">
        <v>159</v>
      </c>
      <c r="BA175" s="17"/>
      <c r="BB175" s="17"/>
      <c r="BC175" s="17"/>
      <c r="BD175" s="17"/>
      <c r="BE175" s="17"/>
      <c r="BF175" s="17"/>
      <c r="BG175" s="17"/>
      <c r="BH175" s="17"/>
      <c r="BI175" s="17"/>
    </row>
    <row r="176" ht="15.75" customHeight="1">
      <c r="A176" s="18"/>
      <c r="B176" s="18"/>
      <c r="C176" s="18"/>
      <c r="D176" t="s" s="14">
        <v>38</v>
      </c>
      <c r="E176" s="21"/>
      <c r="F176" s="20"/>
      <c r="G176" t="s" s="19">
        <v>81</v>
      </c>
      <c r="H176" t="s" s="19">
        <v>120</v>
      </c>
      <c r="I176" s="20"/>
      <c r="J176" s="20"/>
      <c r="K176" s="20"/>
      <c r="L176" s="20"/>
      <c r="M176" s="21"/>
      <c r="N176" s="20"/>
      <c r="O176" s="21"/>
      <c r="P176" s="20"/>
      <c r="Q176" s="20"/>
      <c r="R176" s="20"/>
      <c r="S176" s="21"/>
      <c r="T176" s="21"/>
      <c r="U176" s="20"/>
      <c r="V176" s="20"/>
      <c r="W176" s="20"/>
      <c r="X176" s="21"/>
      <c r="Y176" s="21"/>
      <c r="Z176" s="21"/>
      <c r="AA176" s="20"/>
      <c r="AB176" s="20"/>
      <c r="AC176" s="20"/>
      <c r="AD176" t="s" s="19">
        <v>81</v>
      </c>
      <c r="AE176" t="s" s="19">
        <v>59</v>
      </c>
      <c r="AF176" s="21"/>
      <c r="AG176" s="21"/>
      <c r="AH176" s="20"/>
      <c r="AI176" s="20"/>
      <c r="AJ176" t="s" s="19">
        <v>160</v>
      </c>
      <c r="AK176" t="s" s="19">
        <v>96</v>
      </c>
      <c r="AL176" t="s" s="19">
        <v>161</v>
      </c>
      <c r="AM176" t="s" s="19">
        <v>48</v>
      </c>
      <c r="AN176" t="s" s="19">
        <v>98</v>
      </c>
      <c r="AO176" s="21"/>
      <c r="AP176" t="s" s="19">
        <v>146</v>
      </c>
      <c r="AQ176" t="s" s="19">
        <v>50</v>
      </c>
      <c r="AR176" s="21">
        <v>2</v>
      </c>
      <c r="AS176" s="20"/>
      <c r="AT176" t="s" s="14">
        <v>117</v>
      </c>
      <c r="AU176" t="s" s="14">
        <v>30</v>
      </c>
      <c r="AV176" t="s" s="14">
        <v>157</v>
      </c>
      <c r="AW176" t="s" s="14">
        <v>158</v>
      </c>
      <c r="AX176" s="20"/>
      <c r="AY176" t="s" s="14">
        <v>144</v>
      </c>
      <c r="AZ176" t="s" s="2">
        <v>159</v>
      </c>
      <c r="BA176" s="17"/>
      <c r="BB176" s="17"/>
      <c r="BC176" s="17"/>
      <c r="BD176" s="17"/>
      <c r="BE176" s="17"/>
      <c r="BF176" s="17"/>
      <c r="BG176" s="17"/>
      <c r="BH176" s="17"/>
      <c r="BI176" s="17"/>
    </row>
    <row r="177" ht="15.75" customHeight="1">
      <c r="A177" s="18"/>
      <c r="B177" s="18"/>
      <c r="C177" s="18"/>
      <c r="D177" t="s" s="14">
        <v>40</v>
      </c>
      <c r="E177" s="21"/>
      <c r="F177" s="20"/>
      <c r="G177" t="s" s="19">
        <v>81</v>
      </c>
      <c r="H177" t="s" s="19">
        <v>120</v>
      </c>
      <c r="I177" s="20"/>
      <c r="J177" s="20"/>
      <c r="K177" s="20"/>
      <c r="L177" s="20"/>
      <c r="M177" s="21"/>
      <c r="N177" s="20"/>
      <c r="O177" s="21"/>
      <c r="P177" s="20"/>
      <c r="Q177" s="20"/>
      <c r="R177" s="20"/>
      <c r="S177" s="21"/>
      <c r="T177" s="21"/>
      <c r="U177" s="20"/>
      <c r="V177" s="20"/>
      <c r="W177" s="20"/>
      <c r="X177" s="21"/>
      <c r="Y177" s="21"/>
      <c r="Z177" s="21"/>
      <c r="AA177" s="20"/>
      <c r="AB177" s="20"/>
      <c r="AC177" s="20"/>
      <c r="AD177" t="s" s="19">
        <v>81</v>
      </c>
      <c r="AE177" t="s" s="19">
        <v>59</v>
      </c>
      <c r="AF177" s="21"/>
      <c r="AG177" s="21"/>
      <c r="AH177" s="20"/>
      <c r="AI177" s="20"/>
      <c r="AJ177" t="s" s="19">
        <v>160</v>
      </c>
      <c r="AK177" t="s" s="19">
        <v>96</v>
      </c>
      <c r="AL177" t="s" s="19">
        <v>161</v>
      </c>
      <c r="AM177" t="s" s="19">
        <v>48</v>
      </c>
      <c r="AN177" t="s" s="19">
        <v>98</v>
      </c>
      <c r="AO177" s="21"/>
      <c r="AP177" t="s" s="19">
        <v>146</v>
      </c>
      <c r="AQ177" t="s" s="19">
        <v>50</v>
      </c>
      <c r="AR177" s="21">
        <v>2</v>
      </c>
      <c r="AS177" s="20"/>
      <c r="AT177" t="s" s="14">
        <v>117</v>
      </c>
      <c r="AU177" t="s" s="14">
        <v>30</v>
      </c>
      <c r="AV177" t="s" s="14">
        <v>157</v>
      </c>
      <c r="AW177" t="s" s="14">
        <v>158</v>
      </c>
      <c r="AX177" s="20"/>
      <c r="AY177" t="s" s="14">
        <v>144</v>
      </c>
      <c r="AZ177" t="s" s="2">
        <v>159</v>
      </c>
      <c r="BA177" s="17"/>
      <c r="BB177" s="17"/>
      <c r="BC177" s="17"/>
      <c r="BD177" s="17"/>
      <c r="BE177" s="17"/>
      <c r="BF177" s="17"/>
      <c r="BG177" s="17"/>
      <c r="BH177" s="17"/>
      <c r="BI177" s="17"/>
    </row>
    <row r="178" ht="15.75" customHeight="1">
      <c r="A178" t="s" s="12">
        <v>57</v>
      </c>
      <c r="B178" t="s" s="12">
        <v>154</v>
      </c>
      <c r="C178" s="13">
        <v>7</v>
      </c>
      <c r="D178" t="s" s="14">
        <v>35</v>
      </c>
      <c r="E178" s="21"/>
      <c r="F178" s="20"/>
      <c r="G178" t="s" s="19">
        <v>81</v>
      </c>
      <c r="H178" t="s" s="19">
        <v>120</v>
      </c>
      <c r="I178" s="20"/>
      <c r="J178" s="20"/>
      <c r="K178" s="20"/>
      <c r="L178" s="20"/>
      <c r="M178" s="21"/>
      <c r="N178" s="20"/>
      <c r="O178" s="21"/>
      <c r="P178" s="20"/>
      <c r="Q178" s="20"/>
      <c r="R178" s="20"/>
      <c r="S178" s="21"/>
      <c r="T178" s="21"/>
      <c r="U178" s="20"/>
      <c r="V178" s="20"/>
      <c r="W178" s="20"/>
      <c r="X178" s="21"/>
      <c r="Y178" s="21"/>
      <c r="Z178" s="21"/>
      <c r="AA178" s="20"/>
      <c r="AB178" s="20"/>
      <c r="AC178" s="20"/>
      <c r="AD178" t="s" s="19">
        <v>81</v>
      </c>
      <c r="AE178" t="s" s="19">
        <v>59</v>
      </c>
      <c r="AF178" s="21"/>
      <c r="AG178" s="21"/>
      <c r="AH178" s="20"/>
      <c r="AI178" s="20"/>
      <c r="AJ178" t="s" s="19">
        <v>160</v>
      </c>
      <c r="AK178" t="s" s="19">
        <v>96</v>
      </c>
      <c r="AL178" t="s" s="19">
        <v>161</v>
      </c>
      <c r="AM178" t="s" s="19">
        <v>48</v>
      </c>
      <c r="AN178" t="s" s="19">
        <v>98</v>
      </c>
      <c r="AO178" s="21"/>
      <c r="AP178" t="s" s="19">
        <v>146</v>
      </c>
      <c r="AQ178" t="s" s="19">
        <v>50</v>
      </c>
      <c r="AR178" s="21">
        <v>2</v>
      </c>
      <c r="AS178" s="20"/>
      <c r="AT178" t="s" s="14">
        <v>117</v>
      </c>
      <c r="AU178" t="s" s="14">
        <v>30</v>
      </c>
      <c r="AV178" t="s" s="14">
        <v>157</v>
      </c>
      <c r="AW178" t="s" s="14">
        <v>158</v>
      </c>
      <c r="AX178" s="20"/>
      <c r="AY178" t="s" s="14">
        <v>144</v>
      </c>
      <c r="AZ178" t="s" s="2">
        <v>159</v>
      </c>
      <c r="BA178" s="17"/>
      <c r="BB178" s="17"/>
      <c r="BC178" s="17"/>
      <c r="BD178" s="17"/>
      <c r="BE178" s="17"/>
      <c r="BF178" s="17"/>
      <c r="BG178" s="17"/>
      <c r="BH178" s="17"/>
      <c r="BI178" s="17"/>
    </row>
    <row r="179" ht="15.75" customHeight="1">
      <c r="A179" s="18"/>
      <c r="B179" s="18"/>
      <c r="C179" s="18"/>
      <c r="D179" t="s" s="14">
        <v>38</v>
      </c>
      <c r="E179" s="21"/>
      <c r="F179" s="20"/>
      <c r="G179" t="s" s="19">
        <v>81</v>
      </c>
      <c r="H179" t="s" s="19">
        <v>120</v>
      </c>
      <c r="I179" s="20"/>
      <c r="J179" s="20"/>
      <c r="K179" s="20"/>
      <c r="L179" s="20"/>
      <c r="M179" s="21"/>
      <c r="N179" s="20"/>
      <c r="O179" s="21"/>
      <c r="P179" s="20"/>
      <c r="Q179" s="20"/>
      <c r="R179" s="20"/>
      <c r="S179" s="21"/>
      <c r="T179" s="21"/>
      <c r="U179" s="20"/>
      <c r="V179" s="20"/>
      <c r="W179" s="20"/>
      <c r="X179" s="21"/>
      <c r="Y179" s="21"/>
      <c r="Z179" s="21"/>
      <c r="AA179" s="20"/>
      <c r="AB179" s="20"/>
      <c r="AC179" s="20"/>
      <c r="AD179" t="s" s="19">
        <v>81</v>
      </c>
      <c r="AE179" t="s" s="19">
        <v>59</v>
      </c>
      <c r="AF179" s="21"/>
      <c r="AG179" s="21"/>
      <c r="AH179" s="20"/>
      <c r="AI179" s="20"/>
      <c r="AJ179" t="s" s="19">
        <v>160</v>
      </c>
      <c r="AK179" t="s" s="19">
        <v>96</v>
      </c>
      <c r="AL179" t="s" s="19">
        <v>161</v>
      </c>
      <c r="AM179" t="s" s="19">
        <v>48</v>
      </c>
      <c r="AN179" t="s" s="19">
        <v>98</v>
      </c>
      <c r="AO179" s="21"/>
      <c r="AP179" t="s" s="19">
        <v>146</v>
      </c>
      <c r="AQ179" t="s" s="19">
        <v>50</v>
      </c>
      <c r="AR179" s="21">
        <v>2</v>
      </c>
      <c r="AS179" s="20"/>
      <c r="AT179" t="s" s="14">
        <v>117</v>
      </c>
      <c r="AU179" t="s" s="14">
        <v>30</v>
      </c>
      <c r="AV179" t="s" s="14">
        <v>157</v>
      </c>
      <c r="AW179" t="s" s="14">
        <v>158</v>
      </c>
      <c r="AX179" s="20"/>
      <c r="AY179" t="s" s="14">
        <v>144</v>
      </c>
      <c r="AZ179" t="s" s="2">
        <v>159</v>
      </c>
      <c r="BA179" s="17"/>
      <c r="BB179" s="17"/>
      <c r="BC179" s="17"/>
      <c r="BD179" s="17"/>
      <c r="BE179" s="17"/>
      <c r="BF179" s="17"/>
      <c r="BG179" s="17"/>
      <c r="BH179" s="17"/>
      <c r="BI179" s="17"/>
    </row>
    <row r="180" ht="15.75" customHeight="1">
      <c r="A180" s="18"/>
      <c r="B180" s="18"/>
      <c r="C180" s="18"/>
      <c r="D180" t="s" s="14">
        <v>40</v>
      </c>
      <c r="E180" s="21"/>
      <c r="F180" s="20"/>
      <c r="G180" t="s" s="19">
        <v>81</v>
      </c>
      <c r="H180" t="s" s="19">
        <v>120</v>
      </c>
      <c r="I180" s="20"/>
      <c r="J180" s="20"/>
      <c r="K180" s="20"/>
      <c r="L180" s="20"/>
      <c r="M180" s="21"/>
      <c r="N180" s="20"/>
      <c r="O180" s="21"/>
      <c r="P180" s="20"/>
      <c r="Q180" s="20"/>
      <c r="R180" s="20"/>
      <c r="S180" s="21"/>
      <c r="T180" s="21"/>
      <c r="U180" s="20"/>
      <c r="V180" s="20"/>
      <c r="W180" s="20"/>
      <c r="X180" s="21"/>
      <c r="Y180" s="21"/>
      <c r="Z180" s="21"/>
      <c r="AA180" s="20"/>
      <c r="AB180" s="20"/>
      <c r="AC180" s="20"/>
      <c r="AD180" t="s" s="19">
        <v>81</v>
      </c>
      <c r="AE180" t="s" s="19">
        <v>59</v>
      </c>
      <c r="AF180" s="21"/>
      <c r="AG180" s="21"/>
      <c r="AH180" s="20"/>
      <c r="AI180" s="20"/>
      <c r="AJ180" t="s" s="19">
        <v>95</v>
      </c>
      <c r="AK180" t="s" s="19">
        <v>96</v>
      </c>
      <c r="AL180" t="s" s="19">
        <v>97</v>
      </c>
      <c r="AM180" t="s" s="19">
        <v>48</v>
      </c>
      <c r="AN180" t="s" s="19">
        <v>98</v>
      </c>
      <c r="AO180" s="21"/>
      <c r="AP180" t="s" s="19">
        <v>146</v>
      </c>
      <c r="AQ180" t="s" s="19">
        <v>50</v>
      </c>
      <c r="AR180" s="21">
        <v>2</v>
      </c>
      <c r="AS180" s="20"/>
      <c r="AT180" t="s" s="14">
        <v>117</v>
      </c>
      <c r="AU180" t="s" s="14">
        <v>30</v>
      </c>
      <c r="AV180" t="s" s="14">
        <v>157</v>
      </c>
      <c r="AW180" t="s" s="14">
        <v>158</v>
      </c>
      <c r="AX180" s="20"/>
      <c r="AY180" t="s" s="14">
        <v>144</v>
      </c>
      <c r="AZ180" t="s" s="2">
        <v>159</v>
      </c>
      <c r="BA180" s="17"/>
      <c r="BB180" s="17"/>
      <c r="BC180" s="17"/>
      <c r="BD180" s="17"/>
      <c r="BE180" s="17"/>
      <c r="BF180" s="17"/>
      <c r="BG180" s="17"/>
      <c r="BH180" s="17"/>
      <c r="BI180" s="17"/>
    </row>
    <row r="181" ht="15.75" customHeight="1">
      <c r="A181" t="s" s="12">
        <v>64</v>
      </c>
      <c r="B181" t="s" s="12">
        <v>154</v>
      </c>
      <c r="C181" s="13">
        <v>8</v>
      </c>
      <c r="D181" t="s" s="14">
        <v>35</v>
      </c>
      <c r="E181" s="21"/>
      <c r="F181" s="20"/>
      <c r="G181" t="s" s="19">
        <v>81</v>
      </c>
      <c r="H181" t="s" s="19">
        <v>120</v>
      </c>
      <c r="I181" s="20"/>
      <c r="J181" s="20"/>
      <c r="K181" s="20"/>
      <c r="L181" s="20"/>
      <c r="M181" s="21"/>
      <c r="N181" s="20"/>
      <c r="O181" s="21"/>
      <c r="P181" s="20"/>
      <c r="Q181" s="20"/>
      <c r="R181" s="20"/>
      <c r="S181" s="21"/>
      <c r="T181" s="21"/>
      <c r="U181" s="20"/>
      <c r="V181" s="20"/>
      <c r="W181" s="20"/>
      <c r="X181" s="21"/>
      <c r="Y181" s="21"/>
      <c r="Z181" s="21"/>
      <c r="AA181" s="20"/>
      <c r="AB181" s="20"/>
      <c r="AC181" s="20"/>
      <c r="AD181" t="s" s="19">
        <v>81</v>
      </c>
      <c r="AE181" t="s" s="19">
        <v>59</v>
      </c>
      <c r="AF181" s="21"/>
      <c r="AG181" s="21"/>
      <c r="AH181" s="20"/>
      <c r="AI181" s="20"/>
      <c r="AJ181" t="s" s="19">
        <v>95</v>
      </c>
      <c r="AK181" t="s" s="19">
        <v>96</v>
      </c>
      <c r="AL181" t="s" s="19">
        <v>97</v>
      </c>
      <c r="AM181" t="s" s="19">
        <v>48</v>
      </c>
      <c r="AN181" t="s" s="19">
        <v>98</v>
      </c>
      <c r="AO181" s="21"/>
      <c r="AP181" t="s" s="19">
        <v>146</v>
      </c>
      <c r="AQ181" t="s" s="19">
        <v>50</v>
      </c>
      <c r="AR181" s="21">
        <v>2</v>
      </c>
      <c r="AS181" s="20"/>
      <c r="AT181" t="s" s="14">
        <v>117</v>
      </c>
      <c r="AU181" t="s" s="14">
        <v>30</v>
      </c>
      <c r="AV181" t="s" s="14">
        <v>157</v>
      </c>
      <c r="AW181" t="s" s="14">
        <v>158</v>
      </c>
      <c r="AX181" s="20"/>
      <c r="AY181" t="s" s="14">
        <v>144</v>
      </c>
      <c r="AZ181" t="s" s="2">
        <v>159</v>
      </c>
      <c r="BA181" s="17"/>
      <c r="BB181" s="17"/>
      <c r="BC181" s="17"/>
      <c r="BD181" s="17"/>
      <c r="BE181" s="17"/>
      <c r="BF181" s="17"/>
      <c r="BG181" s="17"/>
      <c r="BH181" s="17"/>
      <c r="BI181" s="17"/>
    </row>
    <row r="182" ht="15.75" customHeight="1">
      <c r="A182" s="18"/>
      <c r="B182" s="18"/>
      <c r="C182" s="18"/>
      <c r="D182" t="s" s="14">
        <v>38</v>
      </c>
      <c r="E182" s="21"/>
      <c r="F182" s="20"/>
      <c r="G182" t="s" s="19">
        <v>81</v>
      </c>
      <c r="H182" t="s" s="19">
        <v>120</v>
      </c>
      <c r="I182" s="20"/>
      <c r="J182" s="20"/>
      <c r="K182" s="20"/>
      <c r="L182" s="20"/>
      <c r="M182" s="21"/>
      <c r="N182" s="20"/>
      <c r="O182" s="21"/>
      <c r="P182" s="20"/>
      <c r="Q182" s="20"/>
      <c r="R182" s="20"/>
      <c r="S182" s="21"/>
      <c r="T182" s="21"/>
      <c r="U182" s="20"/>
      <c r="V182" s="20"/>
      <c r="W182" s="20"/>
      <c r="X182" s="21"/>
      <c r="Y182" s="21"/>
      <c r="Z182" s="21"/>
      <c r="AA182" s="20"/>
      <c r="AB182" s="20"/>
      <c r="AC182" s="20"/>
      <c r="AD182" t="s" s="19">
        <v>81</v>
      </c>
      <c r="AE182" t="s" s="19">
        <v>59</v>
      </c>
      <c r="AF182" s="21"/>
      <c r="AG182" s="21"/>
      <c r="AH182" s="20"/>
      <c r="AI182" s="20"/>
      <c r="AJ182" t="s" s="19">
        <v>95</v>
      </c>
      <c r="AK182" t="s" s="19">
        <v>96</v>
      </c>
      <c r="AL182" t="s" s="19">
        <v>97</v>
      </c>
      <c r="AM182" t="s" s="19">
        <v>48</v>
      </c>
      <c r="AN182" t="s" s="19">
        <v>98</v>
      </c>
      <c r="AO182" s="21"/>
      <c r="AP182" t="s" s="19">
        <v>146</v>
      </c>
      <c r="AQ182" t="s" s="19">
        <v>50</v>
      </c>
      <c r="AR182" s="21">
        <v>2</v>
      </c>
      <c r="AS182" s="20"/>
      <c r="AT182" t="s" s="14">
        <v>117</v>
      </c>
      <c r="AU182" t="s" s="14">
        <v>30</v>
      </c>
      <c r="AV182" t="s" s="14">
        <v>157</v>
      </c>
      <c r="AW182" t="s" s="14">
        <v>158</v>
      </c>
      <c r="AX182" s="20"/>
      <c r="AY182" t="s" s="14">
        <v>144</v>
      </c>
      <c r="AZ182" t="s" s="2">
        <v>159</v>
      </c>
      <c r="BA182" s="17"/>
      <c r="BB182" s="17"/>
      <c r="BC182" s="17"/>
      <c r="BD182" s="17"/>
      <c r="BE182" s="17"/>
      <c r="BF182" s="17"/>
      <c r="BG182" s="17"/>
      <c r="BH182" s="17"/>
      <c r="BI182" s="17"/>
    </row>
    <row r="183" ht="15.75" customHeight="1">
      <c r="A183" s="18"/>
      <c r="B183" s="18"/>
      <c r="C183" s="18"/>
      <c r="D183" t="s" s="14">
        <v>40</v>
      </c>
      <c r="E183" s="21"/>
      <c r="F183" s="20"/>
      <c r="G183" t="s" s="19">
        <v>81</v>
      </c>
      <c r="H183" t="s" s="19">
        <v>120</v>
      </c>
      <c r="I183" s="20"/>
      <c r="J183" s="20"/>
      <c r="K183" s="20"/>
      <c r="L183" s="20"/>
      <c r="M183" s="21"/>
      <c r="N183" s="20"/>
      <c r="O183" s="21"/>
      <c r="P183" s="20"/>
      <c r="Q183" s="20"/>
      <c r="R183" s="20"/>
      <c r="S183" s="21"/>
      <c r="T183" s="21"/>
      <c r="U183" s="20"/>
      <c r="V183" s="20"/>
      <c r="W183" s="20"/>
      <c r="X183" s="21"/>
      <c r="Y183" s="21"/>
      <c r="Z183" s="21"/>
      <c r="AA183" s="20"/>
      <c r="AB183" s="20"/>
      <c r="AC183" s="20"/>
      <c r="AD183" t="s" s="19">
        <v>81</v>
      </c>
      <c r="AE183" t="s" s="19">
        <v>59</v>
      </c>
      <c r="AF183" s="21"/>
      <c r="AG183" s="21"/>
      <c r="AH183" s="20"/>
      <c r="AI183" s="20"/>
      <c r="AJ183" t="s" s="19">
        <v>95</v>
      </c>
      <c r="AK183" t="s" s="19">
        <v>96</v>
      </c>
      <c r="AL183" t="s" s="19">
        <v>162</v>
      </c>
      <c r="AM183" t="s" s="19">
        <v>48</v>
      </c>
      <c r="AN183" t="s" s="19">
        <v>98</v>
      </c>
      <c r="AO183" s="21"/>
      <c r="AP183" t="s" s="19">
        <v>146</v>
      </c>
      <c r="AQ183" t="s" s="19">
        <v>50</v>
      </c>
      <c r="AR183" s="21">
        <v>2</v>
      </c>
      <c r="AS183" s="20"/>
      <c r="AT183" t="s" s="14">
        <v>117</v>
      </c>
      <c r="AU183" t="s" s="14">
        <v>30</v>
      </c>
      <c r="AV183" t="s" s="14">
        <v>157</v>
      </c>
      <c r="AW183" t="s" s="14">
        <v>158</v>
      </c>
      <c r="AX183" s="20"/>
      <c r="AY183" t="s" s="14">
        <v>144</v>
      </c>
      <c r="AZ183" t="s" s="2">
        <v>159</v>
      </c>
      <c r="BA183" s="17"/>
      <c r="BB183" s="17"/>
      <c r="BC183" s="17"/>
      <c r="BD183" s="17"/>
      <c r="BE183" s="17"/>
      <c r="BF183" s="17"/>
      <c r="BG183" s="17"/>
      <c r="BH183" s="17"/>
      <c r="BI183" s="17"/>
    </row>
    <row r="184" ht="15.75" customHeight="1">
      <c r="A184" t="s" s="12">
        <v>69</v>
      </c>
      <c r="B184" t="s" s="12">
        <v>154</v>
      </c>
      <c r="C184" s="13">
        <v>9</v>
      </c>
      <c r="D184" t="s" s="14">
        <v>35</v>
      </c>
      <c r="E184" s="21"/>
      <c r="F184" s="20"/>
      <c r="G184" t="s" s="19">
        <v>81</v>
      </c>
      <c r="H184" t="s" s="19">
        <v>120</v>
      </c>
      <c r="I184" s="20"/>
      <c r="J184" s="20"/>
      <c r="K184" s="20"/>
      <c r="L184" s="20"/>
      <c r="M184" s="21"/>
      <c r="N184" s="20"/>
      <c r="O184" s="21"/>
      <c r="P184" s="20"/>
      <c r="Q184" s="20"/>
      <c r="R184" s="20"/>
      <c r="S184" s="21"/>
      <c r="T184" s="21"/>
      <c r="U184" s="20"/>
      <c r="V184" s="20"/>
      <c r="W184" s="20"/>
      <c r="X184" s="21"/>
      <c r="Y184" s="21"/>
      <c r="Z184" s="21"/>
      <c r="AA184" s="20"/>
      <c r="AB184" s="20"/>
      <c r="AC184" s="20"/>
      <c r="AD184" t="s" s="19">
        <v>81</v>
      </c>
      <c r="AE184" t="s" s="19">
        <v>59</v>
      </c>
      <c r="AF184" s="21"/>
      <c r="AG184" s="21"/>
      <c r="AH184" s="20"/>
      <c r="AI184" s="20"/>
      <c r="AJ184" t="s" s="19">
        <v>95</v>
      </c>
      <c r="AK184" t="s" s="19">
        <v>96</v>
      </c>
      <c r="AL184" t="s" s="19">
        <v>162</v>
      </c>
      <c r="AM184" t="s" s="19">
        <v>48</v>
      </c>
      <c r="AN184" t="s" s="19">
        <v>98</v>
      </c>
      <c r="AO184" s="21"/>
      <c r="AP184" t="s" s="19">
        <v>146</v>
      </c>
      <c r="AQ184" t="s" s="19">
        <v>50</v>
      </c>
      <c r="AR184" s="21">
        <v>2</v>
      </c>
      <c r="AS184" s="20"/>
      <c r="AT184" t="s" s="14">
        <v>117</v>
      </c>
      <c r="AU184" t="s" s="14">
        <v>30</v>
      </c>
      <c r="AV184" t="s" s="14">
        <v>157</v>
      </c>
      <c r="AW184" t="s" s="14">
        <v>158</v>
      </c>
      <c r="AX184" s="20"/>
      <c r="AY184" t="s" s="14">
        <v>144</v>
      </c>
      <c r="AZ184" t="s" s="2">
        <v>159</v>
      </c>
      <c r="BA184" s="17"/>
      <c r="BB184" s="17"/>
      <c r="BC184" s="17"/>
      <c r="BD184" s="17"/>
      <c r="BE184" s="17"/>
      <c r="BF184" s="17"/>
      <c r="BG184" s="17"/>
      <c r="BH184" s="17"/>
      <c r="BI184" s="17"/>
    </row>
    <row r="185" ht="15.75" customHeight="1">
      <c r="A185" s="18"/>
      <c r="B185" s="18"/>
      <c r="C185" s="18"/>
      <c r="D185" t="s" s="14">
        <v>38</v>
      </c>
      <c r="E185" s="21"/>
      <c r="F185" s="20"/>
      <c r="G185" t="s" s="19">
        <v>81</v>
      </c>
      <c r="H185" t="s" s="19">
        <v>120</v>
      </c>
      <c r="I185" s="20"/>
      <c r="J185" s="20"/>
      <c r="K185" s="20"/>
      <c r="L185" s="20"/>
      <c r="M185" s="21"/>
      <c r="N185" s="20"/>
      <c r="O185" s="21"/>
      <c r="P185" s="20"/>
      <c r="Q185" s="20"/>
      <c r="R185" s="20"/>
      <c r="S185" s="21"/>
      <c r="T185" s="21"/>
      <c r="U185" s="20"/>
      <c r="V185" s="20"/>
      <c r="W185" s="20"/>
      <c r="X185" s="21"/>
      <c r="Y185" s="21"/>
      <c r="Z185" s="21"/>
      <c r="AA185" s="20"/>
      <c r="AB185" s="20"/>
      <c r="AC185" s="20"/>
      <c r="AD185" t="s" s="19">
        <v>81</v>
      </c>
      <c r="AE185" t="s" s="19">
        <v>59</v>
      </c>
      <c r="AF185" s="21"/>
      <c r="AG185" s="21"/>
      <c r="AH185" s="20"/>
      <c r="AI185" s="20"/>
      <c r="AJ185" t="s" s="19">
        <v>95</v>
      </c>
      <c r="AK185" t="s" s="19">
        <v>96</v>
      </c>
      <c r="AL185" t="s" s="19">
        <v>162</v>
      </c>
      <c r="AM185" t="s" s="19">
        <v>48</v>
      </c>
      <c r="AN185" t="s" s="19">
        <v>98</v>
      </c>
      <c r="AO185" s="21"/>
      <c r="AP185" t="s" s="19">
        <v>146</v>
      </c>
      <c r="AQ185" t="s" s="19">
        <v>50</v>
      </c>
      <c r="AR185" s="21">
        <v>2</v>
      </c>
      <c r="AS185" s="20"/>
      <c r="AT185" t="s" s="14">
        <v>117</v>
      </c>
      <c r="AU185" t="s" s="14">
        <v>30</v>
      </c>
      <c r="AV185" t="s" s="14">
        <v>157</v>
      </c>
      <c r="AW185" t="s" s="14">
        <v>158</v>
      </c>
      <c r="AX185" s="20"/>
      <c r="AY185" t="s" s="14">
        <v>144</v>
      </c>
      <c r="AZ185" t="s" s="2">
        <v>159</v>
      </c>
      <c r="BA185" s="17"/>
      <c r="BB185" s="17"/>
      <c r="BC185" s="17"/>
      <c r="BD185" s="17"/>
      <c r="BE185" s="17"/>
      <c r="BF185" s="17"/>
      <c r="BG185" s="17"/>
      <c r="BH185" s="17"/>
      <c r="BI185" s="17"/>
    </row>
    <row r="186" ht="15.75" customHeight="1">
      <c r="A186" s="18"/>
      <c r="B186" s="18"/>
      <c r="C186" s="18"/>
      <c r="D186" t="s" s="14">
        <v>40</v>
      </c>
      <c r="E186" s="21"/>
      <c r="F186" s="20"/>
      <c r="G186" t="s" s="19">
        <v>81</v>
      </c>
      <c r="H186" t="s" s="19">
        <v>120</v>
      </c>
      <c r="I186" s="20"/>
      <c r="J186" s="20"/>
      <c r="K186" s="20"/>
      <c r="L186" s="20"/>
      <c r="M186" s="21"/>
      <c r="N186" s="20"/>
      <c r="O186" s="21"/>
      <c r="P186" s="20"/>
      <c r="Q186" s="20"/>
      <c r="R186" s="20"/>
      <c r="S186" s="21"/>
      <c r="T186" s="21"/>
      <c r="U186" s="20"/>
      <c r="V186" s="20"/>
      <c r="W186" s="20"/>
      <c r="X186" s="21"/>
      <c r="Y186" s="21"/>
      <c r="Z186" s="21"/>
      <c r="AA186" s="20"/>
      <c r="AB186" s="20"/>
      <c r="AC186" s="20"/>
      <c r="AD186" t="s" s="19">
        <v>81</v>
      </c>
      <c r="AE186" t="s" s="19">
        <v>59</v>
      </c>
      <c r="AF186" s="21"/>
      <c r="AG186" s="21"/>
      <c r="AH186" s="20"/>
      <c r="AI186" s="20"/>
      <c r="AJ186" t="s" s="19">
        <v>163</v>
      </c>
      <c r="AK186" t="s" s="19">
        <v>96</v>
      </c>
      <c r="AL186" t="s" s="19">
        <v>162</v>
      </c>
      <c r="AM186" t="s" s="19">
        <v>48</v>
      </c>
      <c r="AN186" t="s" s="19">
        <v>98</v>
      </c>
      <c r="AO186" s="21"/>
      <c r="AP186" t="s" s="19">
        <v>146</v>
      </c>
      <c r="AQ186" t="s" s="19">
        <v>50</v>
      </c>
      <c r="AR186" s="21">
        <v>2</v>
      </c>
      <c r="AS186" s="20"/>
      <c r="AT186" t="s" s="14">
        <v>117</v>
      </c>
      <c r="AU186" t="s" s="14">
        <v>30</v>
      </c>
      <c r="AV186" t="s" s="14">
        <v>157</v>
      </c>
      <c r="AW186" t="s" s="14">
        <v>158</v>
      </c>
      <c r="AX186" s="20"/>
      <c r="AY186" t="s" s="14">
        <v>144</v>
      </c>
      <c r="AZ186" t="s" s="2">
        <v>159</v>
      </c>
      <c r="BA186" s="17"/>
      <c r="BB186" s="17"/>
      <c r="BC186" s="17"/>
      <c r="BD186" s="17"/>
      <c r="BE186" s="17"/>
      <c r="BF186" s="17"/>
      <c r="BG186" s="17"/>
      <c r="BH186" s="17"/>
      <c r="BI186" s="17"/>
    </row>
    <row r="187" ht="15.75" customHeight="1">
      <c r="A187" t="s" s="12">
        <v>71</v>
      </c>
      <c r="B187" t="s" s="12">
        <v>154</v>
      </c>
      <c r="C187" s="13">
        <v>10</v>
      </c>
      <c r="D187" t="s" s="14">
        <v>35</v>
      </c>
      <c r="E187" s="21"/>
      <c r="F187" s="20"/>
      <c r="G187" t="s" s="19">
        <v>81</v>
      </c>
      <c r="H187" t="s" s="19">
        <v>120</v>
      </c>
      <c r="I187" s="20"/>
      <c r="J187" s="20"/>
      <c r="K187" s="20"/>
      <c r="L187" s="20"/>
      <c r="M187" s="21"/>
      <c r="N187" s="20"/>
      <c r="O187" s="21"/>
      <c r="P187" s="20"/>
      <c r="Q187" s="20"/>
      <c r="R187" s="20"/>
      <c r="S187" s="21"/>
      <c r="T187" s="21"/>
      <c r="U187" s="20"/>
      <c r="V187" s="20"/>
      <c r="W187" s="20"/>
      <c r="X187" s="21"/>
      <c r="Y187" s="21"/>
      <c r="Z187" s="21"/>
      <c r="AA187" s="20"/>
      <c r="AB187" s="20"/>
      <c r="AC187" s="20"/>
      <c r="AD187" t="s" s="19">
        <v>81</v>
      </c>
      <c r="AE187" t="s" s="19">
        <v>59</v>
      </c>
      <c r="AF187" s="21"/>
      <c r="AG187" s="21"/>
      <c r="AH187" s="20"/>
      <c r="AI187" s="20"/>
      <c r="AJ187" t="s" s="19">
        <v>164</v>
      </c>
      <c r="AK187" t="s" s="19">
        <v>96</v>
      </c>
      <c r="AL187" t="s" s="19">
        <v>162</v>
      </c>
      <c r="AM187" t="s" s="19">
        <v>48</v>
      </c>
      <c r="AN187" t="s" s="19">
        <v>98</v>
      </c>
      <c r="AO187" s="21"/>
      <c r="AP187" t="s" s="19">
        <v>146</v>
      </c>
      <c r="AQ187" t="s" s="19">
        <v>50</v>
      </c>
      <c r="AR187" s="21">
        <v>2</v>
      </c>
      <c r="AS187" s="20"/>
      <c r="AT187" t="s" s="14">
        <v>117</v>
      </c>
      <c r="AU187" t="s" s="14">
        <v>30</v>
      </c>
      <c r="AV187" t="s" s="14">
        <v>157</v>
      </c>
      <c r="AW187" t="s" s="14">
        <v>158</v>
      </c>
      <c r="AX187" s="20"/>
      <c r="AY187" t="s" s="14">
        <v>144</v>
      </c>
      <c r="AZ187" t="s" s="2">
        <v>159</v>
      </c>
      <c r="BA187" s="17"/>
      <c r="BB187" s="17"/>
      <c r="BC187" s="17"/>
      <c r="BD187" s="17"/>
      <c r="BE187" s="17"/>
      <c r="BF187" s="17"/>
      <c r="BG187" s="17"/>
      <c r="BH187" s="17"/>
      <c r="BI187" s="17"/>
    </row>
    <row r="188" ht="15.75" customHeight="1">
      <c r="A188" s="18"/>
      <c r="B188" s="18"/>
      <c r="C188" s="18"/>
      <c r="D188" t="s" s="14">
        <v>38</v>
      </c>
      <c r="E188" s="21"/>
      <c r="F188" s="20"/>
      <c r="G188" t="s" s="19">
        <v>81</v>
      </c>
      <c r="H188" t="s" s="19">
        <v>120</v>
      </c>
      <c r="I188" s="20"/>
      <c r="J188" s="20"/>
      <c r="K188" s="20"/>
      <c r="L188" s="20"/>
      <c r="M188" s="21"/>
      <c r="N188" s="20"/>
      <c r="O188" s="21"/>
      <c r="P188" s="20"/>
      <c r="Q188" s="20"/>
      <c r="R188" s="20"/>
      <c r="S188" s="21"/>
      <c r="T188" s="21"/>
      <c r="U188" s="20"/>
      <c r="V188" s="20"/>
      <c r="W188" s="20"/>
      <c r="X188" s="21"/>
      <c r="Y188" s="21"/>
      <c r="Z188" s="21"/>
      <c r="AA188" s="20"/>
      <c r="AB188" s="20"/>
      <c r="AC188" s="20"/>
      <c r="AD188" t="s" s="19">
        <v>81</v>
      </c>
      <c r="AE188" t="s" s="19">
        <v>59</v>
      </c>
      <c r="AF188" s="21"/>
      <c r="AG188" s="21"/>
      <c r="AH188" s="20"/>
      <c r="AI188" s="20"/>
      <c r="AJ188" t="s" s="19">
        <v>164</v>
      </c>
      <c r="AK188" t="s" s="19">
        <v>96</v>
      </c>
      <c r="AL188" t="s" s="19">
        <v>162</v>
      </c>
      <c r="AM188" t="s" s="19">
        <v>48</v>
      </c>
      <c r="AN188" t="s" s="19">
        <v>98</v>
      </c>
      <c r="AO188" s="21"/>
      <c r="AP188" t="s" s="19">
        <v>146</v>
      </c>
      <c r="AQ188" t="s" s="19">
        <v>50</v>
      </c>
      <c r="AR188" s="21">
        <v>2</v>
      </c>
      <c r="AS188" s="20"/>
      <c r="AT188" t="s" s="14">
        <v>117</v>
      </c>
      <c r="AU188" t="s" s="14">
        <v>30</v>
      </c>
      <c r="AV188" t="s" s="14">
        <v>157</v>
      </c>
      <c r="AW188" t="s" s="14">
        <v>158</v>
      </c>
      <c r="AX188" s="20"/>
      <c r="AY188" t="s" s="14">
        <v>144</v>
      </c>
      <c r="AZ188" t="s" s="2">
        <v>159</v>
      </c>
      <c r="BA188" s="17"/>
      <c r="BB188" s="17"/>
      <c r="BC188" s="17"/>
      <c r="BD188" s="17"/>
      <c r="BE188" s="17"/>
      <c r="BF188" s="17"/>
      <c r="BG188" s="17"/>
      <c r="BH188" s="17"/>
      <c r="BI188" s="17"/>
    </row>
    <row r="189" ht="15.75" customHeight="1">
      <c r="A189" s="18"/>
      <c r="B189" s="18"/>
      <c r="C189" s="18"/>
      <c r="D189" t="s" s="14">
        <v>40</v>
      </c>
      <c r="E189" s="21"/>
      <c r="F189" s="20"/>
      <c r="G189" t="s" s="19">
        <v>81</v>
      </c>
      <c r="H189" t="s" s="19">
        <v>120</v>
      </c>
      <c r="I189" s="20"/>
      <c r="J189" s="20"/>
      <c r="K189" s="20"/>
      <c r="L189" s="20"/>
      <c r="M189" s="21"/>
      <c r="N189" s="20"/>
      <c r="O189" s="21"/>
      <c r="P189" s="20"/>
      <c r="Q189" s="20"/>
      <c r="R189" s="20"/>
      <c r="S189" s="21"/>
      <c r="T189" s="21"/>
      <c r="U189" s="20"/>
      <c r="V189" s="20"/>
      <c r="W189" s="20"/>
      <c r="X189" s="21"/>
      <c r="Y189" s="21"/>
      <c r="Z189" s="21"/>
      <c r="AA189" s="20"/>
      <c r="AB189" s="20"/>
      <c r="AC189" s="20"/>
      <c r="AD189" t="s" s="19">
        <v>81</v>
      </c>
      <c r="AE189" t="s" s="19">
        <v>59</v>
      </c>
      <c r="AF189" s="21"/>
      <c r="AG189" s="21"/>
      <c r="AH189" s="20"/>
      <c r="AI189" s="20"/>
      <c r="AJ189" t="s" s="19">
        <v>164</v>
      </c>
      <c r="AK189" t="s" s="19">
        <v>96</v>
      </c>
      <c r="AL189" t="s" s="19">
        <v>162</v>
      </c>
      <c r="AM189" t="s" s="19">
        <v>48</v>
      </c>
      <c r="AN189" t="s" s="19">
        <v>98</v>
      </c>
      <c r="AO189" s="21"/>
      <c r="AP189" t="s" s="19">
        <v>146</v>
      </c>
      <c r="AQ189" t="s" s="19">
        <v>50</v>
      </c>
      <c r="AR189" s="21">
        <v>2</v>
      </c>
      <c r="AS189" s="20"/>
      <c r="AT189" t="s" s="14">
        <v>117</v>
      </c>
      <c r="AU189" t="s" s="14">
        <v>30</v>
      </c>
      <c r="AV189" t="s" s="14">
        <v>157</v>
      </c>
      <c r="AW189" t="s" s="14">
        <v>158</v>
      </c>
      <c r="AX189" s="20"/>
      <c r="AY189" t="s" s="14">
        <v>144</v>
      </c>
      <c r="AZ189" t="s" s="2">
        <v>159</v>
      </c>
      <c r="BA189" s="17"/>
      <c r="BB189" s="17"/>
      <c r="BC189" s="17"/>
      <c r="BD189" s="17"/>
      <c r="BE189" s="17"/>
      <c r="BF189" s="17"/>
      <c r="BG189" s="17"/>
      <c r="BH189" s="17"/>
      <c r="BI189" s="17"/>
    </row>
    <row r="190" ht="15.75" customHeight="1">
      <c r="A190" t="s" s="12">
        <v>77</v>
      </c>
      <c r="B190" t="s" s="12">
        <v>154</v>
      </c>
      <c r="C190" s="13">
        <v>11</v>
      </c>
      <c r="D190" t="s" s="14">
        <v>35</v>
      </c>
      <c r="E190" s="21"/>
      <c r="F190" s="20"/>
      <c r="G190" t="s" s="19">
        <v>81</v>
      </c>
      <c r="H190" t="s" s="19">
        <v>120</v>
      </c>
      <c r="I190" s="20"/>
      <c r="J190" s="20"/>
      <c r="K190" s="20"/>
      <c r="L190" s="20"/>
      <c r="M190" s="21"/>
      <c r="N190" s="20"/>
      <c r="O190" s="21"/>
      <c r="P190" s="20"/>
      <c r="Q190" s="20"/>
      <c r="R190" s="20"/>
      <c r="S190" s="21"/>
      <c r="T190" s="21"/>
      <c r="U190" s="20"/>
      <c r="V190" s="20"/>
      <c r="W190" s="20"/>
      <c r="X190" s="21"/>
      <c r="Y190" s="21"/>
      <c r="Z190" s="21"/>
      <c r="AA190" s="20"/>
      <c r="AB190" s="20"/>
      <c r="AC190" s="20"/>
      <c r="AD190" t="s" s="19">
        <v>81</v>
      </c>
      <c r="AE190" t="s" s="19">
        <v>59</v>
      </c>
      <c r="AF190" s="21"/>
      <c r="AG190" s="21"/>
      <c r="AH190" s="20"/>
      <c r="AI190" s="20"/>
      <c r="AJ190" t="s" s="19">
        <v>102</v>
      </c>
      <c r="AK190" t="s" s="19">
        <v>96</v>
      </c>
      <c r="AL190" t="s" s="19">
        <v>162</v>
      </c>
      <c r="AM190" t="s" s="19">
        <v>48</v>
      </c>
      <c r="AN190" t="s" s="19">
        <v>98</v>
      </c>
      <c r="AO190" s="21"/>
      <c r="AP190" t="s" s="19">
        <v>146</v>
      </c>
      <c r="AQ190" t="s" s="19">
        <v>50</v>
      </c>
      <c r="AR190" s="21">
        <v>2</v>
      </c>
      <c r="AS190" s="20"/>
      <c r="AT190" t="s" s="14">
        <v>117</v>
      </c>
      <c r="AU190" t="s" s="14">
        <v>30</v>
      </c>
      <c r="AV190" t="s" s="14">
        <v>157</v>
      </c>
      <c r="AW190" t="s" s="14">
        <v>158</v>
      </c>
      <c r="AX190" s="20"/>
      <c r="AY190" t="s" s="14">
        <v>144</v>
      </c>
      <c r="AZ190" t="s" s="2">
        <v>159</v>
      </c>
      <c r="BA190" s="17"/>
      <c r="BB190" s="17"/>
      <c r="BC190" s="17"/>
      <c r="BD190" s="17"/>
      <c r="BE190" s="17"/>
      <c r="BF190" s="17"/>
      <c r="BG190" s="17"/>
      <c r="BH190" s="17"/>
      <c r="BI190" s="17"/>
    </row>
    <row r="191" ht="15.75" customHeight="1">
      <c r="A191" s="18"/>
      <c r="B191" s="18"/>
      <c r="C191" s="18"/>
      <c r="D191" t="s" s="14">
        <v>38</v>
      </c>
      <c r="E191" s="21"/>
      <c r="F191" s="20"/>
      <c r="G191" t="s" s="19">
        <v>81</v>
      </c>
      <c r="H191" t="s" s="19">
        <v>120</v>
      </c>
      <c r="I191" s="20"/>
      <c r="J191" s="20"/>
      <c r="K191" s="20"/>
      <c r="L191" s="20"/>
      <c r="M191" s="21"/>
      <c r="N191" s="20"/>
      <c r="O191" s="21"/>
      <c r="P191" s="20"/>
      <c r="Q191" s="20"/>
      <c r="R191" s="20"/>
      <c r="S191" s="21"/>
      <c r="T191" s="21"/>
      <c r="U191" s="20"/>
      <c r="V191" s="20"/>
      <c r="W191" s="20"/>
      <c r="X191" s="21"/>
      <c r="Y191" s="21"/>
      <c r="Z191" s="21"/>
      <c r="AA191" s="20"/>
      <c r="AB191" s="20"/>
      <c r="AC191" s="20"/>
      <c r="AD191" t="s" s="19">
        <v>81</v>
      </c>
      <c r="AE191" t="s" s="19">
        <v>59</v>
      </c>
      <c r="AF191" s="21"/>
      <c r="AG191" s="21"/>
      <c r="AH191" s="20"/>
      <c r="AI191" s="20"/>
      <c r="AJ191" t="s" s="19">
        <v>102</v>
      </c>
      <c r="AK191" t="s" s="19">
        <v>96</v>
      </c>
      <c r="AL191" t="s" s="19">
        <v>162</v>
      </c>
      <c r="AM191" t="s" s="19">
        <v>48</v>
      </c>
      <c r="AN191" t="s" s="19">
        <v>98</v>
      </c>
      <c r="AO191" s="21"/>
      <c r="AP191" t="s" s="19">
        <v>146</v>
      </c>
      <c r="AQ191" t="s" s="19">
        <v>50</v>
      </c>
      <c r="AR191" s="21">
        <v>2</v>
      </c>
      <c r="AS191" s="20"/>
      <c r="AT191" t="s" s="14">
        <v>117</v>
      </c>
      <c r="AU191" t="s" s="14">
        <v>30</v>
      </c>
      <c r="AV191" t="s" s="14">
        <v>157</v>
      </c>
      <c r="AW191" t="s" s="14">
        <v>158</v>
      </c>
      <c r="AX191" s="20"/>
      <c r="AY191" t="s" s="14">
        <v>144</v>
      </c>
      <c r="AZ191" t="s" s="2">
        <v>159</v>
      </c>
      <c r="BA191" s="17"/>
      <c r="BB191" s="17"/>
      <c r="BC191" s="17"/>
      <c r="BD191" s="17"/>
      <c r="BE191" s="17"/>
      <c r="BF191" s="17"/>
      <c r="BG191" s="17"/>
      <c r="BH191" s="17"/>
      <c r="BI191" s="17"/>
    </row>
    <row r="192" ht="15.75" customHeight="1">
      <c r="A192" s="18"/>
      <c r="B192" s="18"/>
      <c r="C192" s="18"/>
      <c r="D192" t="s" s="14">
        <v>40</v>
      </c>
      <c r="E192" s="21"/>
      <c r="F192" s="20"/>
      <c r="G192" t="s" s="19">
        <v>81</v>
      </c>
      <c r="H192" t="s" s="19">
        <v>120</v>
      </c>
      <c r="I192" s="20"/>
      <c r="J192" s="20"/>
      <c r="K192" s="20"/>
      <c r="L192" s="20"/>
      <c r="M192" s="21"/>
      <c r="N192" s="20"/>
      <c r="O192" s="21"/>
      <c r="P192" s="20"/>
      <c r="Q192" s="20"/>
      <c r="R192" s="20"/>
      <c r="S192" s="21"/>
      <c r="T192" s="21"/>
      <c r="U192" s="20"/>
      <c r="V192" s="20"/>
      <c r="W192" s="20"/>
      <c r="X192" s="21"/>
      <c r="Y192" s="21"/>
      <c r="Z192" s="21"/>
      <c r="AA192" s="20"/>
      <c r="AB192" s="20"/>
      <c r="AC192" s="20"/>
      <c r="AD192" t="s" s="19">
        <v>81</v>
      </c>
      <c r="AE192" t="s" s="19">
        <v>59</v>
      </c>
      <c r="AF192" s="21"/>
      <c r="AG192" s="21"/>
      <c r="AH192" s="20"/>
      <c r="AI192" s="20"/>
      <c r="AJ192" t="s" s="19">
        <v>102</v>
      </c>
      <c r="AK192" t="s" s="19">
        <v>96</v>
      </c>
      <c r="AL192" t="s" s="19">
        <v>162</v>
      </c>
      <c r="AM192" t="s" s="19">
        <v>48</v>
      </c>
      <c r="AN192" t="s" s="19">
        <v>98</v>
      </c>
      <c r="AO192" s="21"/>
      <c r="AP192" t="s" s="19">
        <v>146</v>
      </c>
      <c r="AQ192" t="s" s="19">
        <v>50</v>
      </c>
      <c r="AR192" s="21">
        <v>2</v>
      </c>
      <c r="AS192" s="20"/>
      <c r="AT192" t="s" s="14">
        <v>117</v>
      </c>
      <c r="AU192" t="s" s="14">
        <v>30</v>
      </c>
      <c r="AV192" t="s" s="14">
        <v>157</v>
      </c>
      <c r="AW192" t="s" s="14">
        <v>158</v>
      </c>
      <c r="AX192" s="20"/>
      <c r="AY192" t="s" s="14">
        <v>144</v>
      </c>
      <c r="AZ192" t="s" s="2">
        <v>159</v>
      </c>
      <c r="BA192" s="17"/>
      <c r="BB192" s="17"/>
      <c r="BC192" s="17"/>
      <c r="BD192" s="17"/>
      <c r="BE192" s="17"/>
      <c r="BF192" s="17"/>
      <c r="BG192" s="17"/>
      <c r="BH192" s="17"/>
      <c r="BI192" s="17"/>
    </row>
    <row r="193" ht="15.75" customHeight="1">
      <c r="A193" t="s" s="12">
        <v>33</v>
      </c>
      <c r="B193" t="s" s="12">
        <v>154</v>
      </c>
      <c r="C193" s="13">
        <v>12</v>
      </c>
      <c r="D193" t="s" s="14">
        <v>35</v>
      </c>
      <c r="E193" s="21"/>
      <c r="F193" s="20"/>
      <c r="G193" t="s" s="19">
        <v>81</v>
      </c>
      <c r="H193" t="s" s="19">
        <v>120</v>
      </c>
      <c r="I193" s="20"/>
      <c r="J193" s="20"/>
      <c r="K193" s="20"/>
      <c r="L193" s="20"/>
      <c r="M193" s="21"/>
      <c r="N193" s="20"/>
      <c r="O193" s="21"/>
      <c r="P193" s="20"/>
      <c r="Q193" s="20"/>
      <c r="R193" s="20"/>
      <c r="S193" s="21"/>
      <c r="T193" s="21"/>
      <c r="U193" s="20"/>
      <c r="V193" s="20"/>
      <c r="W193" s="20"/>
      <c r="X193" s="21"/>
      <c r="Y193" s="21"/>
      <c r="Z193" s="21"/>
      <c r="AA193" s="20"/>
      <c r="AB193" s="20"/>
      <c r="AC193" s="20"/>
      <c r="AD193" t="s" s="19">
        <v>81</v>
      </c>
      <c r="AE193" t="s" s="19">
        <v>59</v>
      </c>
      <c r="AF193" s="21"/>
      <c r="AG193" s="21"/>
      <c r="AH193" s="20"/>
      <c r="AI193" s="20"/>
      <c r="AJ193" t="s" s="19">
        <v>102</v>
      </c>
      <c r="AK193" t="s" s="19">
        <v>96</v>
      </c>
      <c r="AL193" t="s" s="19">
        <v>162</v>
      </c>
      <c r="AM193" t="s" s="19">
        <v>48</v>
      </c>
      <c r="AN193" t="s" s="19">
        <v>98</v>
      </c>
      <c r="AO193" s="21"/>
      <c r="AP193" t="s" s="19">
        <v>146</v>
      </c>
      <c r="AQ193" t="s" s="19">
        <v>50</v>
      </c>
      <c r="AR193" s="21">
        <v>2</v>
      </c>
      <c r="AS193" s="20"/>
      <c r="AT193" t="s" s="14">
        <v>117</v>
      </c>
      <c r="AU193" t="s" s="14">
        <v>30</v>
      </c>
      <c r="AV193" t="s" s="14">
        <v>157</v>
      </c>
      <c r="AW193" t="s" s="14">
        <v>158</v>
      </c>
      <c r="AX193" s="20"/>
      <c r="AY193" t="s" s="14">
        <v>144</v>
      </c>
      <c r="AZ193" t="s" s="2">
        <v>159</v>
      </c>
      <c r="BA193" s="17"/>
      <c r="BB193" s="17"/>
      <c r="BC193" s="17"/>
      <c r="BD193" s="17"/>
      <c r="BE193" s="17"/>
      <c r="BF193" s="17"/>
      <c r="BG193" s="17"/>
      <c r="BH193" s="17"/>
      <c r="BI193" s="17"/>
    </row>
    <row r="194" ht="15.75" customHeight="1">
      <c r="A194" s="18"/>
      <c r="B194" s="18"/>
      <c r="C194" s="18"/>
      <c r="D194" t="s" s="14">
        <v>38</v>
      </c>
      <c r="E194" t="s" s="15">
        <v>103</v>
      </c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t="s" s="15">
        <v>48</v>
      </c>
      <c r="AN194" s="16"/>
      <c r="AO194" s="16"/>
      <c r="AP194" t="s" s="15">
        <v>146</v>
      </c>
      <c r="AQ194" t="s" s="15">
        <v>50</v>
      </c>
      <c r="AR194" s="16">
        <v>2</v>
      </c>
      <c r="AS194" t="s" s="15">
        <v>36</v>
      </c>
      <c r="AT194" s="16"/>
      <c r="AU194" s="16"/>
      <c r="AV194" s="16"/>
      <c r="AW194" s="16"/>
      <c r="AX194" s="16"/>
      <c r="AY194" s="16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</row>
    <row r="195" ht="15.75" customHeight="1">
      <c r="A195" s="18"/>
      <c r="B195" s="18"/>
      <c r="C195" s="18"/>
      <c r="D195" t="s" s="14">
        <v>40</v>
      </c>
      <c r="E195" s="21"/>
      <c r="F195" s="20"/>
      <c r="G195" t="s" s="19">
        <v>81</v>
      </c>
      <c r="H195" t="s" s="19">
        <v>120</v>
      </c>
      <c r="I195" s="20"/>
      <c r="J195" s="20"/>
      <c r="K195" s="20"/>
      <c r="L195" s="20"/>
      <c r="M195" s="21"/>
      <c r="N195" s="20"/>
      <c r="O195" s="21"/>
      <c r="P195" s="20"/>
      <c r="Q195" s="20"/>
      <c r="R195" s="20"/>
      <c r="S195" s="21"/>
      <c r="T195" s="21"/>
      <c r="U195" s="20"/>
      <c r="V195" s="20"/>
      <c r="W195" s="20"/>
      <c r="X195" s="21"/>
      <c r="Y195" s="21"/>
      <c r="Z195" s="21"/>
      <c r="AA195" s="20"/>
      <c r="AB195" s="20"/>
      <c r="AC195" s="20"/>
      <c r="AD195" t="s" s="19">
        <v>81</v>
      </c>
      <c r="AE195" t="s" s="19">
        <v>59</v>
      </c>
      <c r="AF195" s="21"/>
      <c r="AG195" s="21"/>
      <c r="AH195" s="14"/>
      <c r="AI195" s="14"/>
      <c r="AJ195" t="s" s="19">
        <v>165</v>
      </c>
      <c r="AK195" t="s" s="19">
        <v>166</v>
      </c>
      <c r="AL195" t="s" s="19">
        <v>47</v>
      </c>
      <c r="AM195" t="s" s="19">
        <v>48</v>
      </c>
      <c r="AN195" t="s" s="19">
        <v>98</v>
      </c>
      <c r="AO195" s="21"/>
      <c r="AP195" t="s" s="19">
        <v>146</v>
      </c>
      <c r="AQ195" t="s" s="19">
        <v>50</v>
      </c>
      <c r="AR195" s="21">
        <v>2</v>
      </c>
      <c r="AS195" t="s" s="15">
        <v>36</v>
      </c>
      <c r="AT195" s="16"/>
      <c r="AU195" s="16"/>
      <c r="AV195" s="16"/>
      <c r="AW195" s="16"/>
      <c r="AX195" s="16"/>
      <c r="AY195" s="16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</row>
    <row r="196" ht="15.75" customHeight="1">
      <c r="A196" t="s" s="12">
        <v>42</v>
      </c>
      <c r="B196" t="s" s="12">
        <v>154</v>
      </c>
      <c r="C196" s="13">
        <v>13</v>
      </c>
      <c r="D196" t="s" s="14">
        <v>35</v>
      </c>
      <c r="E196" s="21"/>
      <c r="F196" s="20"/>
      <c r="G196" t="s" s="19">
        <v>81</v>
      </c>
      <c r="H196" t="s" s="19">
        <v>120</v>
      </c>
      <c r="I196" s="20"/>
      <c r="J196" s="20"/>
      <c r="K196" s="20"/>
      <c r="L196" s="20"/>
      <c r="M196" s="21"/>
      <c r="N196" s="20"/>
      <c r="O196" s="21"/>
      <c r="P196" s="20"/>
      <c r="Q196" s="20"/>
      <c r="R196" s="20"/>
      <c r="S196" s="21"/>
      <c r="T196" s="21"/>
      <c r="U196" s="20"/>
      <c r="V196" s="20"/>
      <c r="W196" s="20"/>
      <c r="X196" s="21"/>
      <c r="Y196" s="21"/>
      <c r="Z196" s="21"/>
      <c r="AA196" s="20"/>
      <c r="AB196" s="20"/>
      <c r="AC196" s="20"/>
      <c r="AD196" t="s" s="19">
        <v>81</v>
      </c>
      <c r="AE196" t="s" s="19">
        <v>59</v>
      </c>
      <c r="AF196" s="21"/>
      <c r="AG196" s="21"/>
      <c r="AH196" s="14"/>
      <c r="AI196" s="14"/>
      <c r="AJ196" t="s" s="19">
        <v>165</v>
      </c>
      <c r="AK196" t="s" s="19">
        <v>166</v>
      </c>
      <c r="AL196" t="s" s="19">
        <v>47</v>
      </c>
      <c r="AM196" t="s" s="19">
        <v>48</v>
      </c>
      <c r="AN196" t="s" s="19">
        <v>98</v>
      </c>
      <c r="AO196" s="21"/>
      <c r="AP196" t="s" s="19">
        <v>146</v>
      </c>
      <c r="AQ196" t="s" s="19">
        <v>50</v>
      </c>
      <c r="AR196" s="21">
        <v>2</v>
      </c>
      <c r="AS196" t="s" s="15">
        <v>36</v>
      </c>
      <c r="AT196" s="16"/>
      <c r="AU196" s="16"/>
      <c r="AV196" s="16"/>
      <c r="AW196" s="16"/>
      <c r="AX196" s="16"/>
      <c r="AY196" s="16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</row>
    <row r="197" ht="15.75" customHeight="1">
      <c r="A197" s="18"/>
      <c r="B197" s="18"/>
      <c r="C197" s="18"/>
      <c r="D197" t="s" s="14">
        <v>38</v>
      </c>
      <c r="E197" s="21"/>
      <c r="F197" s="20"/>
      <c r="G197" t="s" s="19">
        <v>81</v>
      </c>
      <c r="H197" t="s" s="19">
        <v>120</v>
      </c>
      <c r="I197" s="20"/>
      <c r="J197" s="20"/>
      <c r="K197" s="20"/>
      <c r="L197" s="20"/>
      <c r="M197" s="21"/>
      <c r="N197" s="20"/>
      <c r="O197" s="21"/>
      <c r="P197" s="20"/>
      <c r="Q197" s="20"/>
      <c r="R197" s="20"/>
      <c r="S197" s="21"/>
      <c r="T197" s="21"/>
      <c r="U197" s="20"/>
      <c r="V197" s="20"/>
      <c r="W197" s="20"/>
      <c r="X197" s="21"/>
      <c r="Y197" s="21"/>
      <c r="Z197" s="21"/>
      <c r="AA197" s="20"/>
      <c r="AB197" s="20"/>
      <c r="AC197" s="20"/>
      <c r="AD197" t="s" s="19">
        <v>81</v>
      </c>
      <c r="AE197" t="s" s="19">
        <v>59</v>
      </c>
      <c r="AF197" s="21"/>
      <c r="AG197" s="21"/>
      <c r="AH197" s="14"/>
      <c r="AI197" s="14"/>
      <c r="AJ197" t="s" s="19">
        <v>165</v>
      </c>
      <c r="AK197" t="s" s="19">
        <v>166</v>
      </c>
      <c r="AL197" t="s" s="19">
        <v>47</v>
      </c>
      <c r="AM197" t="s" s="19">
        <v>48</v>
      </c>
      <c r="AN197" t="s" s="19">
        <v>98</v>
      </c>
      <c r="AO197" s="21"/>
      <c r="AP197" t="s" s="19">
        <v>146</v>
      </c>
      <c r="AQ197" t="s" s="19">
        <v>50</v>
      </c>
      <c r="AR197" s="21">
        <v>2</v>
      </c>
      <c r="AS197" t="s" s="15">
        <v>36</v>
      </c>
      <c r="AT197" s="16"/>
      <c r="AU197" s="16"/>
      <c r="AV197" s="16"/>
      <c r="AW197" s="16"/>
      <c r="AX197" s="16"/>
      <c r="AY197" s="16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</row>
    <row r="198" ht="15.75" customHeight="1">
      <c r="A198" s="18"/>
      <c r="B198" s="18"/>
      <c r="C198" s="18"/>
      <c r="D198" t="s" s="14">
        <v>40</v>
      </c>
      <c r="E198" s="21"/>
      <c r="F198" s="20"/>
      <c r="G198" t="s" s="19">
        <v>81</v>
      </c>
      <c r="H198" t="s" s="19">
        <v>120</v>
      </c>
      <c r="I198" s="20"/>
      <c r="J198" s="20"/>
      <c r="K198" s="20"/>
      <c r="L198" s="20"/>
      <c r="M198" s="21"/>
      <c r="N198" s="20"/>
      <c r="O198" s="21"/>
      <c r="P198" s="20"/>
      <c r="Q198" s="20"/>
      <c r="R198" s="20"/>
      <c r="S198" s="21"/>
      <c r="T198" s="21"/>
      <c r="U198" s="20"/>
      <c r="V198" s="20"/>
      <c r="W198" s="20"/>
      <c r="X198" s="21"/>
      <c r="Y198" s="21"/>
      <c r="Z198" s="21"/>
      <c r="AA198" s="20"/>
      <c r="AB198" s="20"/>
      <c r="AC198" s="20"/>
      <c r="AD198" t="s" s="19">
        <v>81</v>
      </c>
      <c r="AE198" t="s" s="19">
        <v>59</v>
      </c>
      <c r="AF198" s="21"/>
      <c r="AG198" s="21"/>
      <c r="AH198" s="14"/>
      <c r="AI198" s="14"/>
      <c r="AJ198" t="s" s="19">
        <v>165</v>
      </c>
      <c r="AK198" t="s" s="19">
        <v>166</v>
      </c>
      <c r="AL198" t="s" s="19">
        <v>47</v>
      </c>
      <c r="AM198" t="s" s="19">
        <v>48</v>
      </c>
      <c r="AN198" t="s" s="19">
        <v>98</v>
      </c>
      <c r="AO198" s="21"/>
      <c r="AP198" t="s" s="19">
        <v>146</v>
      </c>
      <c r="AQ198" t="s" s="19">
        <v>50</v>
      </c>
      <c r="AR198" s="21">
        <v>2</v>
      </c>
      <c r="AS198" t="s" s="15">
        <v>36</v>
      </c>
      <c r="AT198" s="16"/>
      <c r="AU198" s="16"/>
      <c r="AV198" s="16"/>
      <c r="AW198" s="16"/>
      <c r="AX198" s="16"/>
      <c r="AY198" s="16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</row>
    <row r="199" ht="15.75" customHeight="1">
      <c r="A199" t="s" s="12">
        <v>57</v>
      </c>
      <c r="B199" t="s" s="12">
        <v>154</v>
      </c>
      <c r="C199" s="13">
        <v>14</v>
      </c>
      <c r="D199" t="s" s="14">
        <v>35</v>
      </c>
      <c r="E199" s="21"/>
      <c r="F199" s="20"/>
      <c r="G199" t="s" s="19">
        <v>81</v>
      </c>
      <c r="H199" t="s" s="19">
        <v>120</v>
      </c>
      <c r="I199" s="20"/>
      <c r="J199" s="20"/>
      <c r="K199" s="20"/>
      <c r="L199" s="20"/>
      <c r="M199" s="21"/>
      <c r="N199" s="20"/>
      <c r="O199" s="21"/>
      <c r="P199" s="20"/>
      <c r="Q199" s="20"/>
      <c r="R199" s="20"/>
      <c r="S199" s="21"/>
      <c r="T199" s="21"/>
      <c r="U199" s="20"/>
      <c r="V199" s="20"/>
      <c r="W199" s="20"/>
      <c r="X199" s="21"/>
      <c r="Y199" s="21"/>
      <c r="Z199" s="21"/>
      <c r="AA199" s="20"/>
      <c r="AB199" s="20"/>
      <c r="AC199" s="20"/>
      <c r="AD199" t="s" s="19">
        <v>81</v>
      </c>
      <c r="AE199" t="s" s="19">
        <v>59</v>
      </c>
      <c r="AF199" s="21"/>
      <c r="AG199" s="21"/>
      <c r="AH199" t="s" s="14">
        <v>167</v>
      </c>
      <c r="AI199" t="s" s="14">
        <v>168</v>
      </c>
      <c r="AJ199" s="16"/>
      <c r="AK199" s="16"/>
      <c r="AL199" s="16"/>
      <c r="AM199" t="s" s="15">
        <v>48</v>
      </c>
      <c r="AN199" s="16"/>
      <c r="AO199" s="16"/>
      <c r="AP199" t="s" s="15">
        <v>146</v>
      </c>
      <c r="AQ199" t="s" s="15">
        <v>50</v>
      </c>
      <c r="AR199" s="16">
        <v>2</v>
      </c>
      <c r="AS199" t="s" s="15">
        <v>36</v>
      </c>
      <c r="AT199" s="16"/>
      <c r="AU199" s="16"/>
      <c r="AV199" s="16"/>
      <c r="AW199" s="16"/>
      <c r="AX199" s="16"/>
      <c r="AY199" s="16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</row>
    <row r="200" ht="15.75" customHeight="1">
      <c r="A200" s="18"/>
      <c r="B200" s="18"/>
      <c r="C200" s="18"/>
      <c r="D200" t="s" s="14">
        <v>38</v>
      </c>
      <c r="E200" s="21"/>
      <c r="F200" s="20"/>
      <c r="G200" t="s" s="19">
        <v>81</v>
      </c>
      <c r="H200" t="s" s="19">
        <v>120</v>
      </c>
      <c r="I200" s="20"/>
      <c r="J200" s="20"/>
      <c r="K200" s="20"/>
      <c r="L200" s="20"/>
      <c r="M200" s="21"/>
      <c r="N200" s="20"/>
      <c r="O200" s="21"/>
      <c r="P200" s="20"/>
      <c r="Q200" s="20"/>
      <c r="R200" s="20"/>
      <c r="S200" s="21"/>
      <c r="T200" s="21"/>
      <c r="U200" s="20"/>
      <c r="V200" s="20"/>
      <c r="W200" s="20"/>
      <c r="X200" s="21"/>
      <c r="Y200" s="21"/>
      <c r="Z200" s="21"/>
      <c r="AA200" s="20"/>
      <c r="AB200" s="20"/>
      <c r="AC200" s="20"/>
      <c r="AD200" t="s" s="19">
        <v>81</v>
      </c>
      <c r="AE200" t="s" s="19">
        <v>59</v>
      </c>
      <c r="AF200" s="21"/>
      <c r="AG200" s="21"/>
      <c r="AH200" t="s" s="14">
        <v>167</v>
      </c>
      <c r="AI200" t="s" s="14">
        <v>168</v>
      </c>
      <c r="AJ200" s="16"/>
      <c r="AK200" s="16"/>
      <c r="AL200" s="16"/>
      <c r="AM200" t="s" s="15">
        <v>48</v>
      </c>
      <c r="AN200" s="16"/>
      <c r="AO200" s="16"/>
      <c r="AP200" t="s" s="15">
        <v>146</v>
      </c>
      <c r="AQ200" t="s" s="15">
        <v>50</v>
      </c>
      <c r="AR200" s="16">
        <v>2</v>
      </c>
      <c r="AS200" t="s" s="15">
        <v>36</v>
      </c>
      <c r="AT200" s="16"/>
      <c r="AU200" s="16"/>
      <c r="AV200" s="16"/>
      <c r="AW200" s="16"/>
      <c r="AX200" s="16"/>
      <c r="AY200" s="16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</row>
    <row r="201" ht="15.75" customHeight="1">
      <c r="A201" s="18"/>
      <c r="B201" s="18"/>
      <c r="C201" s="18"/>
      <c r="D201" t="s" s="14">
        <v>40</v>
      </c>
      <c r="E201" s="21"/>
      <c r="F201" s="20"/>
      <c r="G201" t="s" s="19">
        <v>81</v>
      </c>
      <c r="H201" t="s" s="19">
        <v>120</v>
      </c>
      <c r="I201" s="20"/>
      <c r="J201" s="20"/>
      <c r="K201" s="20"/>
      <c r="L201" s="20"/>
      <c r="M201" s="21"/>
      <c r="N201" s="20"/>
      <c r="O201" s="21"/>
      <c r="P201" s="20"/>
      <c r="Q201" s="20"/>
      <c r="R201" s="20"/>
      <c r="S201" s="21"/>
      <c r="T201" s="21"/>
      <c r="U201" s="20"/>
      <c r="V201" s="20"/>
      <c r="W201" s="20"/>
      <c r="X201" s="21"/>
      <c r="Y201" s="21"/>
      <c r="Z201" s="21"/>
      <c r="AA201" s="20"/>
      <c r="AB201" s="20"/>
      <c r="AC201" s="20"/>
      <c r="AD201" t="s" s="19">
        <v>81</v>
      </c>
      <c r="AE201" t="s" s="19">
        <v>59</v>
      </c>
      <c r="AF201" s="21"/>
      <c r="AG201" s="21"/>
      <c r="AH201" t="s" s="14">
        <v>167</v>
      </c>
      <c r="AI201" t="s" s="14">
        <v>168</v>
      </c>
      <c r="AJ201" s="16"/>
      <c r="AK201" s="16"/>
      <c r="AL201" s="16"/>
      <c r="AM201" t="s" s="15">
        <v>48</v>
      </c>
      <c r="AN201" s="16"/>
      <c r="AO201" s="16"/>
      <c r="AP201" t="s" s="15">
        <v>146</v>
      </c>
      <c r="AQ201" t="s" s="15">
        <v>50</v>
      </c>
      <c r="AR201" s="16">
        <v>2</v>
      </c>
      <c r="AS201" t="s" s="15">
        <v>36</v>
      </c>
      <c r="AT201" s="16"/>
      <c r="AU201" s="16"/>
      <c r="AV201" s="16"/>
      <c r="AW201" s="16"/>
      <c r="AX201" s="16"/>
      <c r="AY201" s="16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</row>
    <row r="202" ht="15.75" customHeight="1">
      <c r="A202" t="s" s="12">
        <v>64</v>
      </c>
      <c r="B202" t="s" s="12">
        <v>154</v>
      </c>
      <c r="C202" s="13">
        <v>15</v>
      </c>
      <c r="D202" t="s" s="14">
        <v>35</v>
      </c>
      <c r="E202" s="21"/>
      <c r="F202" s="20"/>
      <c r="G202" t="s" s="19">
        <v>81</v>
      </c>
      <c r="H202" t="s" s="19">
        <v>120</v>
      </c>
      <c r="I202" s="20"/>
      <c r="J202" s="20"/>
      <c r="K202" s="20"/>
      <c r="L202" s="20"/>
      <c r="M202" s="21"/>
      <c r="N202" s="20"/>
      <c r="O202" s="21"/>
      <c r="P202" s="20"/>
      <c r="Q202" s="20"/>
      <c r="R202" s="20"/>
      <c r="S202" s="21"/>
      <c r="T202" s="21"/>
      <c r="U202" s="20"/>
      <c r="V202" s="20"/>
      <c r="W202" s="20"/>
      <c r="X202" s="21"/>
      <c r="Y202" s="21"/>
      <c r="Z202" s="21"/>
      <c r="AA202" s="20"/>
      <c r="AB202" s="20"/>
      <c r="AC202" s="20"/>
      <c r="AD202" t="s" s="19">
        <v>81</v>
      </c>
      <c r="AE202" t="s" s="19">
        <v>59</v>
      </c>
      <c r="AF202" s="21"/>
      <c r="AG202" s="21"/>
      <c r="AH202" t="s" s="14">
        <v>167</v>
      </c>
      <c r="AI202" t="s" s="14">
        <v>168</v>
      </c>
      <c r="AJ202" s="16"/>
      <c r="AK202" s="16"/>
      <c r="AL202" s="16"/>
      <c r="AM202" t="s" s="15">
        <v>48</v>
      </c>
      <c r="AN202" s="16"/>
      <c r="AO202" s="16"/>
      <c r="AP202" t="s" s="15">
        <v>146</v>
      </c>
      <c r="AQ202" t="s" s="15">
        <v>50</v>
      </c>
      <c r="AR202" s="16">
        <v>2</v>
      </c>
      <c r="AS202" t="s" s="15">
        <v>36</v>
      </c>
      <c r="AT202" s="16"/>
      <c r="AU202" s="16"/>
      <c r="AV202" s="16"/>
      <c r="AW202" s="16"/>
      <c r="AX202" s="16"/>
      <c r="AY202" s="16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</row>
    <row r="203" ht="15.75" customHeight="1">
      <c r="A203" s="18"/>
      <c r="B203" s="18"/>
      <c r="C203" s="18"/>
      <c r="D203" t="s" s="14">
        <v>38</v>
      </c>
      <c r="E203" s="21"/>
      <c r="F203" s="20"/>
      <c r="G203" t="s" s="19">
        <v>81</v>
      </c>
      <c r="H203" t="s" s="19">
        <v>120</v>
      </c>
      <c r="I203" s="20"/>
      <c r="J203" s="20"/>
      <c r="K203" s="20"/>
      <c r="L203" s="20"/>
      <c r="M203" s="21"/>
      <c r="N203" s="20"/>
      <c r="O203" s="21"/>
      <c r="P203" s="20"/>
      <c r="Q203" s="20"/>
      <c r="R203" s="20"/>
      <c r="S203" s="21"/>
      <c r="T203" s="21"/>
      <c r="U203" s="20"/>
      <c r="V203" s="20"/>
      <c r="W203" s="20"/>
      <c r="X203" s="21"/>
      <c r="Y203" s="21"/>
      <c r="Z203" s="21"/>
      <c r="AA203" s="20"/>
      <c r="AB203" s="20"/>
      <c r="AC203" s="20"/>
      <c r="AD203" t="s" s="19">
        <v>81</v>
      </c>
      <c r="AE203" t="s" s="19">
        <v>59</v>
      </c>
      <c r="AF203" s="21"/>
      <c r="AG203" s="21"/>
      <c r="AH203" t="s" s="14">
        <v>167</v>
      </c>
      <c r="AI203" t="s" s="14">
        <v>168</v>
      </c>
      <c r="AJ203" s="16"/>
      <c r="AK203" s="16"/>
      <c r="AL203" s="16"/>
      <c r="AM203" t="s" s="15">
        <v>48</v>
      </c>
      <c r="AN203" s="16"/>
      <c r="AO203" s="16"/>
      <c r="AP203" t="s" s="15">
        <v>146</v>
      </c>
      <c r="AQ203" t="s" s="15">
        <v>50</v>
      </c>
      <c r="AR203" s="16">
        <v>2</v>
      </c>
      <c r="AS203" t="s" s="15">
        <v>36</v>
      </c>
      <c r="AT203" s="16"/>
      <c r="AU203" s="16"/>
      <c r="AV203" s="16"/>
      <c r="AW203" s="16"/>
      <c r="AX203" s="16"/>
      <c r="AY203" s="16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</row>
    <row r="204" ht="15.75" customHeight="1">
      <c r="A204" s="18"/>
      <c r="B204" s="18"/>
      <c r="C204" s="18"/>
      <c r="D204" t="s" s="14">
        <v>40</v>
      </c>
      <c r="E204" s="21"/>
      <c r="F204" s="20"/>
      <c r="G204" t="s" s="19">
        <v>81</v>
      </c>
      <c r="H204" t="s" s="19">
        <v>120</v>
      </c>
      <c r="I204" s="20"/>
      <c r="J204" s="20"/>
      <c r="K204" s="20"/>
      <c r="L204" s="20"/>
      <c r="M204" s="21"/>
      <c r="N204" s="20"/>
      <c r="O204" s="21"/>
      <c r="P204" s="20"/>
      <c r="Q204" s="20"/>
      <c r="R204" s="20"/>
      <c r="S204" s="21"/>
      <c r="T204" s="21"/>
      <c r="U204" s="20"/>
      <c r="V204" s="20"/>
      <c r="W204" s="20"/>
      <c r="X204" s="21"/>
      <c r="Y204" s="21"/>
      <c r="Z204" s="21"/>
      <c r="AA204" s="20"/>
      <c r="AB204" s="20"/>
      <c r="AC204" s="20"/>
      <c r="AD204" t="s" s="19">
        <v>81</v>
      </c>
      <c r="AE204" t="s" s="19">
        <v>59</v>
      </c>
      <c r="AF204" s="21"/>
      <c r="AG204" s="21"/>
      <c r="AH204" t="s" s="14">
        <v>167</v>
      </c>
      <c r="AI204" t="s" s="14">
        <v>168</v>
      </c>
      <c r="AJ204" s="16"/>
      <c r="AK204" s="16"/>
      <c r="AL204" s="16"/>
      <c r="AM204" t="s" s="15">
        <v>48</v>
      </c>
      <c r="AN204" s="16"/>
      <c r="AO204" s="16"/>
      <c r="AP204" t="s" s="15">
        <v>146</v>
      </c>
      <c r="AQ204" t="s" s="15">
        <v>50</v>
      </c>
      <c r="AR204" s="16">
        <v>2</v>
      </c>
      <c r="AS204" t="s" s="15">
        <v>36</v>
      </c>
      <c r="AT204" s="16"/>
      <c r="AU204" s="16"/>
      <c r="AV204" s="16"/>
      <c r="AW204" s="16"/>
      <c r="AX204" s="16"/>
      <c r="AY204" s="16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</row>
    <row r="205" ht="15.75" customHeight="1">
      <c r="A205" t="s" s="12">
        <v>69</v>
      </c>
      <c r="B205" t="s" s="12">
        <v>154</v>
      </c>
      <c r="C205" s="13">
        <v>16</v>
      </c>
      <c r="D205" t="s" s="14">
        <v>35</v>
      </c>
      <c r="E205" s="21"/>
      <c r="F205" s="20"/>
      <c r="G205" t="s" s="19">
        <v>81</v>
      </c>
      <c r="H205" t="s" s="19">
        <v>120</v>
      </c>
      <c r="I205" s="20"/>
      <c r="J205" s="20"/>
      <c r="K205" s="20"/>
      <c r="L205" s="20"/>
      <c r="M205" s="21"/>
      <c r="N205" s="20"/>
      <c r="O205" s="21"/>
      <c r="P205" s="20"/>
      <c r="Q205" s="20"/>
      <c r="R205" s="20"/>
      <c r="S205" s="21"/>
      <c r="T205" s="21"/>
      <c r="U205" s="20"/>
      <c r="V205" s="20"/>
      <c r="W205" s="20"/>
      <c r="X205" s="21"/>
      <c r="Y205" s="21"/>
      <c r="Z205" s="21"/>
      <c r="AA205" s="20"/>
      <c r="AB205" s="20"/>
      <c r="AC205" s="20"/>
      <c r="AD205" t="s" s="19">
        <v>81</v>
      </c>
      <c r="AE205" t="s" s="19">
        <v>59</v>
      </c>
      <c r="AF205" s="21"/>
      <c r="AG205" s="21"/>
      <c r="AH205" t="s" s="14">
        <v>167</v>
      </c>
      <c r="AI205" t="s" s="14">
        <v>168</v>
      </c>
      <c r="AJ205" s="16"/>
      <c r="AK205" s="16"/>
      <c r="AL205" s="16"/>
      <c r="AM205" t="s" s="15">
        <v>48</v>
      </c>
      <c r="AN205" s="16"/>
      <c r="AO205" s="16"/>
      <c r="AP205" t="s" s="15">
        <v>146</v>
      </c>
      <c r="AQ205" t="s" s="15">
        <v>50</v>
      </c>
      <c r="AR205" s="16">
        <v>2</v>
      </c>
      <c r="AS205" t="s" s="15">
        <v>36</v>
      </c>
      <c r="AT205" s="16"/>
      <c r="AU205" s="16"/>
      <c r="AV205" s="16"/>
      <c r="AW205" s="16"/>
      <c r="AX205" s="16"/>
      <c r="AY205" s="16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</row>
    <row r="206" ht="15.75" customHeight="1">
      <c r="A206" s="18"/>
      <c r="B206" s="18"/>
      <c r="C206" s="18"/>
      <c r="D206" t="s" s="14">
        <v>38</v>
      </c>
      <c r="E206" s="21"/>
      <c r="F206" s="20"/>
      <c r="G206" t="s" s="19">
        <v>81</v>
      </c>
      <c r="H206" t="s" s="19">
        <v>120</v>
      </c>
      <c r="I206" s="20"/>
      <c r="J206" s="20"/>
      <c r="K206" s="20"/>
      <c r="L206" s="20"/>
      <c r="M206" s="21"/>
      <c r="N206" s="20"/>
      <c r="O206" s="21"/>
      <c r="P206" s="20"/>
      <c r="Q206" s="20"/>
      <c r="R206" s="20"/>
      <c r="S206" s="21"/>
      <c r="T206" s="21"/>
      <c r="U206" s="20"/>
      <c r="V206" s="20"/>
      <c r="W206" s="20"/>
      <c r="X206" s="21"/>
      <c r="Y206" s="21"/>
      <c r="Z206" s="21"/>
      <c r="AA206" s="20"/>
      <c r="AB206" s="20"/>
      <c r="AC206" s="20"/>
      <c r="AD206" t="s" s="19">
        <v>81</v>
      </c>
      <c r="AE206" t="s" s="19">
        <v>59</v>
      </c>
      <c r="AF206" s="21"/>
      <c r="AG206" s="21"/>
      <c r="AH206" t="s" s="14">
        <v>167</v>
      </c>
      <c r="AI206" t="s" s="14">
        <v>168</v>
      </c>
      <c r="AJ206" s="16"/>
      <c r="AK206" s="16"/>
      <c r="AL206" s="16"/>
      <c r="AM206" t="s" s="15">
        <v>48</v>
      </c>
      <c r="AN206" s="16"/>
      <c r="AO206" s="16"/>
      <c r="AP206" t="s" s="15">
        <v>146</v>
      </c>
      <c r="AQ206" t="s" s="15">
        <v>50</v>
      </c>
      <c r="AR206" s="16">
        <v>2</v>
      </c>
      <c r="AS206" t="s" s="15">
        <v>36</v>
      </c>
      <c r="AT206" s="16"/>
      <c r="AU206" s="16"/>
      <c r="AV206" s="16"/>
      <c r="AW206" s="16"/>
      <c r="AX206" s="16"/>
      <c r="AY206" s="16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</row>
    <row r="207" ht="15.75" customHeight="1">
      <c r="A207" s="18"/>
      <c r="B207" s="18"/>
      <c r="C207" s="18"/>
      <c r="D207" t="s" s="14">
        <v>40</v>
      </c>
      <c r="E207" s="21"/>
      <c r="F207" s="20"/>
      <c r="G207" t="s" s="19">
        <v>81</v>
      </c>
      <c r="H207" t="s" s="19">
        <v>120</v>
      </c>
      <c r="I207" s="20"/>
      <c r="J207" s="20"/>
      <c r="K207" s="20"/>
      <c r="L207" s="20"/>
      <c r="M207" s="21"/>
      <c r="N207" s="20"/>
      <c r="O207" s="21"/>
      <c r="P207" s="20"/>
      <c r="Q207" s="20"/>
      <c r="R207" s="20"/>
      <c r="S207" s="21"/>
      <c r="T207" s="21"/>
      <c r="U207" s="20"/>
      <c r="V207" s="20"/>
      <c r="W207" s="20"/>
      <c r="X207" s="21"/>
      <c r="Y207" s="21"/>
      <c r="Z207" s="21"/>
      <c r="AA207" s="20"/>
      <c r="AB207" s="20"/>
      <c r="AC207" s="20"/>
      <c r="AD207" t="s" s="19">
        <v>81</v>
      </c>
      <c r="AE207" t="s" s="19">
        <v>59</v>
      </c>
      <c r="AF207" s="21"/>
      <c r="AG207" s="21"/>
      <c r="AH207" t="s" s="14">
        <v>167</v>
      </c>
      <c r="AI207" t="s" s="14">
        <v>168</v>
      </c>
      <c r="AJ207" s="16"/>
      <c r="AK207" s="16"/>
      <c r="AL207" s="16"/>
      <c r="AM207" t="s" s="15">
        <v>48</v>
      </c>
      <c r="AN207" s="16"/>
      <c r="AO207" s="16"/>
      <c r="AP207" t="s" s="15">
        <v>146</v>
      </c>
      <c r="AQ207" t="s" s="15">
        <v>50</v>
      </c>
      <c r="AR207" s="16">
        <v>2</v>
      </c>
      <c r="AS207" t="s" s="15">
        <v>36</v>
      </c>
      <c r="AT207" s="16"/>
      <c r="AU207" s="16"/>
      <c r="AV207" s="16"/>
      <c r="AW207" s="16"/>
      <c r="AX207" s="16"/>
      <c r="AY207" s="16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</row>
    <row r="208" ht="15.75" customHeight="1">
      <c r="A208" t="s" s="12">
        <v>71</v>
      </c>
      <c r="B208" t="s" s="12">
        <v>154</v>
      </c>
      <c r="C208" s="13">
        <v>17</v>
      </c>
      <c r="D208" t="s" s="14">
        <v>35</v>
      </c>
      <c r="E208" s="21"/>
      <c r="F208" s="20"/>
      <c r="G208" t="s" s="19">
        <v>81</v>
      </c>
      <c r="H208" t="s" s="19">
        <v>120</v>
      </c>
      <c r="I208" s="20"/>
      <c r="J208" s="20"/>
      <c r="K208" s="20"/>
      <c r="L208" s="20"/>
      <c r="M208" s="21"/>
      <c r="N208" s="20"/>
      <c r="O208" s="21"/>
      <c r="P208" s="20"/>
      <c r="Q208" s="20"/>
      <c r="R208" s="20"/>
      <c r="S208" s="21"/>
      <c r="T208" s="21"/>
      <c r="U208" s="20"/>
      <c r="V208" s="20"/>
      <c r="W208" s="20"/>
      <c r="X208" s="21"/>
      <c r="Y208" s="21"/>
      <c r="Z208" s="21"/>
      <c r="AA208" s="20"/>
      <c r="AB208" s="20"/>
      <c r="AC208" s="20"/>
      <c r="AD208" t="s" s="19">
        <v>81</v>
      </c>
      <c r="AE208" t="s" s="19">
        <v>59</v>
      </c>
      <c r="AF208" s="21"/>
      <c r="AG208" s="21"/>
      <c r="AH208" t="s" s="14">
        <v>167</v>
      </c>
      <c r="AI208" t="s" s="14">
        <v>168</v>
      </c>
      <c r="AJ208" s="16"/>
      <c r="AK208" s="16"/>
      <c r="AL208" s="16"/>
      <c r="AM208" t="s" s="15">
        <v>48</v>
      </c>
      <c r="AN208" s="16"/>
      <c r="AO208" s="16"/>
      <c r="AP208" t="s" s="15">
        <v>146</v>
      </c>
      <c r="AQ208" t="s" s="15">
        <v>50</v>
      </c>
      <c r="AR208" s="16">
        <v>2</v>
      </c>
      <c r="AS208" t="s" s="15">
        <v>36</v>
      </c>
      <c r="AT208" s="16"/>
      <c r="AU208" s="16"/>
      <c r="AV208" s="16"/>
      <c r="AW208" s="16"/>
      <c r="AX208" s="16"/>
      <c r="AY208" s="16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</row>
    <row r="209" ht="15.75" customHeight="1">
      <c r="A209" s="18"/>
      <c r="B209" s="18"/>
      <c r="C209" s="18"/>
      <c r="D209" t="s" s="14">
        <v>38</v>
      </c>
      <c r="E209" s="21"/>
      <c r="F209" s="20"/>
      <c r="G209" t="s" s="19">
        <v>81</v>
      </c>
      <c r="H209" t="s" s="19">
        <v>120</v>
      </c>
      <c r="I209" s="20"/>
      <c r="J209" s="20"/>
      <c r="K209" s="20"/>
      <c r="L209" s="20"/>
      <c r="M209" s="21"/>
      <c r="N209" s="20"/>
      <c r="O209" s="21"/>
      <c r="P209" s="20"/>
      <c r="Q209" s="20"/>
      <c r="R209" s="20"/>
      <c r="S209" s="21"/>
      <c r="T209" s="21"/>
      <c r="U209" s="20"/>
      <c r="V209" s="20"/>
      <c r="W209" s="20"/>
      <c r="X209" s="21"/>
      <c r="Y209" s="21"/>
      <c r="Z209" s="21"/>
      <c r="AA209" s="20"/>
      <c r="AB209" s="20"/>
      <c r="AC209" s="20"/>
      <c r="AD209" t="s" s="19">
        <v>81</v>
      </c>
      <c r="AE209" t="s" s="19">
        <v>59</v>
      </c>
      <c r="AF209" s="21"/>
      <c r="AG209" s="21"/>
      <c r="AH209" t="s" s="14">
        <v>167</v>
      </c>
      <c r="AI209" t="s" s="14">
        <v>168</v>
      </c>
      <c r="AJ209" s="16"/>
      <c r="AK209" s="16"/>
      <c r="AL209" s="16"/>
      <c r="AM209" t="s" s="15">
        <v>48</v>
      </c>
      <c r="AN209" s="16"/>
      <c r="AO209" s="16"/>
      <c r="AP209" t="s" s="15">
        <v>146</v>
      </c>
      <c r="AQ209" t="s" s="15">
        <v>50</v>
      </c>
      <c r="AR209" s="16">
        <v>2</v>
      </c>
      <c r="AS209" t="s" s="15">
        <v>36</v>
      </c>
      <c r="AT209" s="16"/>
      <c r="AU209" s="16"/>
      <c r="AV209" s="16"/>
      <c r="AW209" s="16"/>
      <c r="AX209" s="16"/>
      <c r="AY209" s="16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</row>
    <row r="210" ht="15.75" customHeight="1">
      <c r="A210" s="18"/>
      <c r="B210" s="18"/>
      <c r="C210" s="18"/>
      <c r="D210" t="s" s="14">
        <v>40</v>
      </c>
      <c r="E210" s="21"/>
      <c r="F210" s="20"/>
      <c r="G210" t="s" s="19">
        <v>81</v>
      </c>
      <c r="H210" t="s" s="19">
        <v>120</v>
      </c>
      <c r="I210" s="20"/>
      <c r="J210" s="20"/>
      <c r="K210" s="20"/>
      <c r="L210" s="20"/>
      <c r="M210" s="21"/>
      <c r="N210" s="20"/>
      <c r="O210" s="21"/>
      <c r="P210" s="20"/>
      <c r="Q210" s="20"/>
      <c r="R210" s="20"/>
      <c r="S210" s="21"/>
      <c r="T210" s="21"/>
      <c r="U210" s="20"/>
      <c r="V210" s="20"/>
      <c r="W210" s="20"/>
      <c r="X210" s="21"/>
      <c r="Y210" s="21"/>
      <c r="Z210" s="21"/>
      <c r="AA210" s="20"/>
      <c r="AB210" s="20"/>
      <c r="AC210" s="20"/>
      <c r="AD210" t="s" s="19">
        <v>81</v>
      </c>
      <c r="AE210" t="s" s="19">
        <v>59</v>
      </c>
      <c r="AF210" s="21"/>
      <c r="AG210" s="21"/>
      <c r="AH210" t="s" s="14">
        <v>167</v>
      </c>
      <c r="AI210" t="s" s="14">
        <v>168</v>
      </c>
      <c r="AJ210" s="16"/>
      <c r="AK210" s="16"/>
      <c r="AL210" s="16"/>
      <c r="AM210" t="s" s="15">
        <v>48</v>
      </c>
      <c r="AN210" s="16"/>
      <c r="AO210" s="16"/>
      <c r="AP210" t="s" s="15">
        <v>146</v>
      </c>
      <c r="AQ210" t="s" s="15">
        <v>50</v>
      </c>
      <c r="AR210" s="16">
        <v>2</v>
      </c>
      <c r="AS210" t="s" s="15">
        <v>36</v>
      </c>
      <c r="AT210" s="16"/>
      <c r="AU210" s="16"/>
      <c r="AV210" s="16"/>
      <c r="AW210" s="16"/>
      <c r="AX210" s="16"/>
      <c r="AY210" s="16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</row>
    <row r="211" ht="15.75" customHeight="1">
      <c r="A211" t="s" s="12">
        <v>77</v>
      </c>
      <c r="B211" t="s" s="12">
        <v>154</v>
      </c>
      <c r="C211" s="13">
        <v>18</v>
      </c>
      <c r="D211" t="s" s="14">
        <v>35</v>
      </c>
      <c r="E211" s="21"/>
      <c r="F211" s="20"/>
      <c r="G211" t="s" s="19">
        <v>81</v>
      </c>
      <c r="H211" t="s" s="19">
        <v>120</v>
      </c>
      <c r="I211" s="20"/>
      <c r="J211" s="20"/>
      <c r="K211" s="20"/>
      <c r="L211" s="20"/>
      <c r="M211" s="21"/>
      <c r="N211" s="20"/>
      <c r="O211" s="21"/>
      <c r="P211" s="20"/>
      <c r="Q211" s="20"/>
      <c r="R211" s="20"/>
      <c r="S211" s="21"/>
      <c r="T211" s="21"/>
      <c r="U211" s="20"/>
      <c r="V211" s="20"/>
      <c r="W211" s="20"/>
      <c r="X211" s="21"/>
      <c r="Y211" s="21"/>
      <c r="Z211" s="21"/>
      <c r="AA211" s="20"/>
      <c r="AB211" s="20"/>
      <c r="AC211" s="20"/>
      <c r="AD211" t="s" s="19">
        <v>81</v>
      </c>
      <c r="AE211" t="s" s="19">
        <v>59</v>
      </c>
      <c r="AF211" s="21"/>
      <c r="AG211" s="21"/>
      <c r="AH211" t="s" s="14">
        <v>167</v>
      </c>
      <c r="AI211" t="s" s="14">
        <v>168</v>
      </c>
      <c r="AJ211" s="16"/>
      <c r="AK211" s="16"/>
      <c r="AL211" s="16"/>
      <c r="AM211" t="s" s="15">
        <v>48</v>
      </c>
      <c r="AN211" s="16"/>
      <c r="AO211" s="16"/>
      <c r="AP211" t="s" s="15">
        <v>146</v>
      </c>
      <c r="AQ211" t="s" s="15">
        <v>50</v>
      </c>
      <c r="AR211" s="16">
        <v>2</v>
      </c>
      <c r="AS211" t="s" s="15">
        <v>36</v>
      </c>
      <c r="AT211" s="16"/>
      <c r="AU211" s="16"/>
      <c r="AV211" s="16"/>
      <c r="AW211" s="16"/>
      <c r="AX211" s="16"/>
      <c r="AY211" s="16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</row>
    <row r="212" ht="15.75" customHeight="1">
      <c r="A212" s="18"/>
      <c r="B212" s="18"/>
      <c r="C212" s="18"/>
      <c r="D212" t="s" s="14">
        <v>38</v>
      </c>
      <c r="E212" s="21"/>
      <c r="F212" s="20"/>
      <c r="G212" t="s" s="19">
        <v>81</v>
      </c>
      <c r="H212" t="s" s="19">
        <v>120</v>
      </c>
      <c r="I212" s="20"/>
      <c r="J212" s="20"/>
      <c r="K212" s="20"/>
      <c r="L212" s="20"/>
      <c r="M212" s="21"/>
      <c r="N212" s="20"/>
      <c r="O212" s="21"/>
      <c r="P212" s="20"/>
      <c r="Q212" s="20"/>
      <c r="R212" s="20"/>
      <c r="S212" s="21"/>
      <c r="T212" s="21"/>
      <c r="U212" s="20"/>
      <c r="V212" s="20"/>
      <c r="W212" s="20"/>
      <c r="X212" s="21"/>
      <c r="Y212" s="21"/>
      <c r="Z212" s="21"/>
      <c r="AA212" s="20"/>
      <c r="AB212" s="20"/>
      <c r="AC212" s="20"/>
      <c r="AD212" t="s" s="19">
        <v>81</v>
      </c>
      <c r="AE212" t="s" s="19">
        <v>59</v>
      </c>
      <c r="AF212" s="21"/>
      <c r="AG212" s="21"/>
      <c r="AH212" t="s" s="14">
        <v>167</v>
      </c>
      <c r="AI212" t="s" s="14">
        <v>168</v>
      </c>
      <c r="AJ212" s="16"/>
      <c r="AK212" s="16"/>
      <c r="AL212" s="16"/>
      <c r="AM212" t="s" s="15">
        <v>48</v>
      </c>
      <c r="AN212" s="16"/>
      <c r="AO212" s="16"/>
      <c r="AP212" t="s" s="15">
        <v>146</v>
      </c>
      <c r="AQ212" t="s" s="15">
        <v>50</v>
      </c>
      <c r="AR212" s="16">
        <v>2</v>
      </c>
      <c r="AS212" t="s" s="15">
        <v>36</v>
      </c>
      <c r="AT212" s="16"/>
      <c r="AU212" s="16"/>
      <c r="AV212" s="16"/>
      <c r="AW212" s="16"/>
      <c r="AX212" s="16"/>
      <c r="AY212" s="16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</row>
    <row r="213" ht="15.75" customHeight="1">
      <c r="A213" s="18"/>
      <c r="B213" s="18"/>
      <c r="C213" s="18"/>
      <c r="D213" t="s" s="14">
        <v>40</v>
      </c>
      <c r="E213" s="21"/>
      <c r="F213" s="20"/>
      <c r="G213" t="s" s="19">
        <v>81</v>
      </c>
      <c r="H213" t="s" s="19">
        <v>120</v>
      </c>
      <c r="I213" s="20"/>
      <c r="J213" s="20"/>
      <c r="K213" s="20"/>
      <c r="L213" s="20"/>
      <c r="M213" s="21"/>
      <c r="N213" s="20"/>
      <c r="O213" s="21"/>
      <c r="P213" s="20"/>
      <c r="Q213" s="20"/>
      <c r="R213" s="20"/>
      <c r="S213" s="21"/>
      <c r="T213" s="21"/>
      <c r="U213" s="20"/>
      <c r="V213" s="20"/>
      <c r="W213" s="20"/>
      <c r="X213" s="21"/>
      <c r="Y213" s="21"/>
      <c r="Z213" s="21"/>
      <c r="AA213" s="20"/>
      <c r="AB213" s="20"/>
      <c r="AC213" s="20"/>
      <c r="AD213" t="s" s="19">
        <v>81</v>
      </c>
      <c r="AE213" t="s" s="19">
        <v>59</v>
      </c>
      <c r="AF213" s="21"/>
      <c r="AG213" s="21"/>
      <c r="AH213" t="s" s="14">
        <v>167</v>
      </c>
      <c r="AI213" t="s" s="14">
        <v>168</v>
      </c>
      <c r="AJ213" s="16"/>
      <c r="AK213" s="16"/>
      <c r="AL213" s="16"/>
      <c r="AM213" t="s" s="15">
        <v>48</v>
      </c>
      <c r="AN213" s="16"/>
      <c r="AO213" s="16"/>
      <c r="AP213" t="s" s="15">
        <v>146</v>
      </c>
      <c r="AQ213" t="s" s="15">
        <v>50</v>
      </c>
      <c r="AR213" s="16">
        <v>2</v>
      </c>
      <c r="AS213" t="s" s="15">
        <v>36</v>
      </c>
      <c r="AT213" s="16"/>
      <c r="AU213" s="16"/>
      <c r="AV213" s="16"/>
      <c r="AW213" s="16"/>
      <c r="AX213" s="16"/>
      <c r="AY213" s="16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</row>
    <row r="214" ht="15.75" customHeight="1">
      <c r="A214" t="s" s="12">
        <v>33</v>
      </c>
      <c r="B214" t="s" s="12">
        <v>154</v>
      </c>
      <c r="C214" s="13">
        <v>19</v>
      </c>
      <c r="D214" t="s" s="14">
        <v>35</v>
      </c>
      <c r="E214" s="21"/>
      <c r="F214" s="20"/>
      <c r="G214" t="s" s="19">
        <v>81</v>
      </c>
      <c r="H214" t="s" s="19">
        <v>120</v>
      </c>
      <c r="I214" s="20"/>
      <c r="J214" s="20"/>
      <c r="K214" s="20"/>
      <c r="L214" s="20"/>
      <c r="M214" s="21"/>
      <c r="N214" s="20"/>
      <c r="O214" s="21"/>
      <c r="P214" s="20"/>
      <c r="Q214" s="20"/>
      <c r="R214" s="20"/>
      <c r="S214" s="21"/>
      <c r="T214" s="21"/>
      <c r="U214" s="20"/>
      <c r="V214" s="20"/>
      <c r="W214" s="20"/>
      <c r="X214" s="21"/>
      <c r="Y214" s="21"/>
      <c r="Z214" s="21"/>
      <c r="AA214" s="20"/>
      <c r="AB214" s="20"/>
      <c r="AC214" s="20"/>
      <c r="AD214" t="s" s="19">
        <v>81</v>
      </c>
      <c r="AE214" t="s" s="19">
        <v>59</v>
      </c>
      <c r="AF214" s="21"/>
      <c r="AG214" s="21"/>
      <c r="AH214" t="s" s="14">
        <v>167</v>
      </c>
      <c r="AI214" t="s" s="14">
        <v>168</v>
      </c>
      <c r="AJ214" s="16"/>
      <c r="AK214" s="16"/>
      <c r="AL214" s="16"/>
      <c r="AM214" t="s" s="15">
        <v>48</v>
      </c>
      <c r="AN214" s="16"/>
      <c r="AO214" s="16"/>
      <c r="AP214" t="s" s="15">
        <v>146</v>
      </c>
      <c r="AQ214" t="s" s="15">
        <v>50</v>
      </c>
      <c r="AR214" s="16">
        <v>2</v>
      </c>
      <c r="AS214" t="s" s="15">
        <v>36</v>
      </c>
      <c r="AT214" s="16"/>
      <c r="AU214" s="16"/>
      <c r="AV214" s="16"/>
      <c r="AW214" s="16"/>
      <c r="AX214" s="16"/>
      <c r="AY214" s="16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</row>
    <row r="215" ht="15.75" customHeight="1">
      <c r="A215" s="18"/>
      <c r="B215" s="18"/>
      <c r="C215" s="18"/>
      <c r="D215" t="s" s="14">
        <v>38</v>
      </c>
      <c r="E215" t="s" s="15">
        <v>82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t="s" s="15">
        <v>48</v>
      </c>
      <c r="AN215" s="16"/>
      <c r="AO215" s="16"/>
      <c r="AP215" t="s" s="15">
        <v>146</v>
      </c>
      <c r="AQ215" t="s" s="15">
        <v>50</v>
      </c>
      <c r="AR215" s="16">
        <v>2</v>
      </c>
      <c r="AS215" t="s" s="15">
        <v>36</v>
      </c>
      <c r="AT215" s="16"/>
      <c r="AU215" s="16"/>
      <c r="AV215" s="16"/>
      <c r="AW215" s="16"/>
      <c r="AX215" s="16"/>
      <c r="AY215" s="16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</row>
    <row r="216" ht="15.75" customHeight="1">
      <c r="A216" s="18"/>
      <c r="B216" s="18"/>
      <c r="C216" s="18"/>
      <c r="D216" t="s" s="14">
        <v>40</v>
      </c>
      <c r="E216" t="s" s="15">
        <v>82</v>
      </c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t="s" s="15">
        <v>48</v>
      </c>
      <c r="AN216" s="16"/>
      <c r="AO216" s="16"/>
      <c r="AP216" t="s" s="15">
        <v>146</v>
      </c>
      <c r="AQ216" t="s" s="15">
        <v>50</v>
      </c>
      <c r="AR216" s="16">
        <v>2</v>
      </c>
      <c r="AS216" t="s" s="15">
        <v>36</v>
      </c>
      <c r="AT216" s="16"/>
      <c r="AU216" s="16"/>
      <c r="AV216" s="16"/>
      <c r="AW216" s="16"/>
      <c r="AX216" s="16"/>
      <c r="AY216" s="16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</row>
    <row r="217" ht="15.75" customHeight="1">
      <c r="A217" t="s" s="12">
        <v>42</v>
      </c>
      <c r="B217" t="s" s="12">
        <v>154</v>
      </c>
      <c r="C217" s="13">
        <v>20</v>
      </c>
      <c r="D217" t="s" s="14">
        <v>35</v>
      </c>
      <c r="E217" s="21"/>
      <c r="F217" s="20"/>
      <c r="G217" s="21"/>
      <c r="H217" s="21"/>
      <c r="I217" s="20"/>
      <c r="J217" s="20"/>
      <c r="K217" s="20"/>
      <c r="L217" s="20"/>
      <c r="M217" s="21"/>
      <c r="N217" s="20"/>
      <c r="O217" s="21"/>
      <c r="P217" s="20"/>
      <c r="Q217" s="20"/>
      <c r="R217" s="20"/>
      <c r="S217" s="21"/>
      <c r="T217" s="21"/>
      <c r="U217" s="20"/>
      <c r="V217" s="20"/>
      <c r="W217" s="20"/>
      <c r="X217" s="21"/>
      <c r="Y217" s="21"/>
      <c r="Z217" s="21"/>
      <c r="AA217" s="20"/>
      <c r="AB217" s="20"/>
      <c r="AC217" s="20"/>
      <c r="AD217" t="s" s="19">
        <v>56</v>
      </c>
      <c r="AE217" t="s" s="19">
        <v>46</v>
      </c>
      <c r="AF217" s="21"/>
      <c r="AG217" s="21"/>
      <c r="AH217" t="s" s="14">
        <v>167</v>
      </c>
      <c r="AI217" t="s" s="14">
        <v>168</v>
      </c>
      <c r="AJ217" s="16"/>
      <c r="AK217" s="16"/>
      <c r="AL217" s="16"/>
      <c r="AM217" t="s" s="15">
        <v>48</v>
      </c>
      <c r="AN217" s="16"/>
      <c r="AO217" s="16"/>
      <c r="AP217" t="s" s="15">
        <v>146</v>
      </c>
      <c r="AQ217" t="s" s="15">
        <v>50</v>
      </c>
      <c r="AR217" s="16">
        <v>2</v>
      </c>
      <c r="AS217" t="s" s="15">
        <v>36</v>
      </c>
      <c r="AT217" s="16"/>
      <c r="AU217" s="16"/>
      <c r="AV217" s="16"/>
      <c r="AW217" s="16"/>
      <c r="AX217" s="16"/>
      <c r="AY217" s="16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</row>
    <row r="218" ht="15.75" customHeight="1">
      <c r="A218" s="18"/>
      <c r="B218" s="18"/>
      <c r="C218" s="18"/>
      <c r="D218" t="s" s="14">
        <v>38</v>
      </c>
      <c r="E218" s="21"/>
      <c r="F218" s="20"/>
      <c r="G218" s="21"/>
      <c r="H218" s="21"/>
      <c r="I218" s="20"/>
      <c r="J218" s="20"/>
      <c r="K218" s="20"/>
      <c r="L218" s="20"/>
      <c r="M218" s="21"/>
      <c r="N218" s="20"/>
      <c r="O218" s="21"/>
      <c r="P218" s="20"/>
      <c r="Q218" s="20"/>
      <c r="R218" s="20"/>
      <c r="S218" s="21"/>
      <c r="T218" s="21"/>
      <c r="U218" s="20"/>
      <c r="V218" s="20"/>
      <c r="W218" s="20"/>
      <c r="X218" s="21"/>
      <c r="Y218" s="21"/>
      <c r="Z218" s="21"/>
      <c r="AA218" s="20"/>
      <c r="AB218" s="20"/>
      <c r="AC218" s="20"/>
      <c r="AD218" t="s" s="19">
        <v>56</v>
      </c>
      <c r="AE218" t="s" s="19">
        <v>46</v>
      </c>
      <c r="AF218" s="21"/>
      <c r="AG218" s="21"/>
      <c r="AH218" t="s" s="14">
        <v>167</v>
      </c>
      <c r="AI218" t="s" s="14">
        <v>168</v>
      </c>
      <c r="AJ218" s="16"/>
      <c r="AK218" s="16"/>
      <c r="AL218" s="16"/>
      <c r="AM218" t="s" s="15">
        <v>48</v>
      </c>
      <c r="AN218" s="16"/>
      <c r="AO218" s="16"/>
      <c r="AP218" t="s" s="15">
        <v>146</v>
      </c>
      <c r="AQ218" t="s" s="15">
        <v>50</v>
      </c>
      <c r="AR218" s="16">
        <v>2</v>
      </c>
      <c r="AS218" t="s" s="15">
        <v>36</v>
      </c>
      <c r="AT218" s="16"/>
      <c r="AU218" s="16"/>
      <c r="AV218" s="16"/>
      <c r="AW218" s="16"/>
      <c r="AX218" s="16"/>
      <c r="AY218" s="16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</row>
    <row r="219" ht="15.75" customHeight="1">
      <c r="A219" s="18"/>
      <c r="B219" s="18"/>
      <c r="C219" s="18"/>
      <c r="D219" t="s" s="14">
        <v>40</v>
      </c>
      <c r="E219" s="21"/>
      <c r="F219" s="20"/>
      <c r="G219" s="21"/>
      <c r="H219" s="21"/>
      <c r="I219" s="20"/>
      <c r="J219" s="20"/>
      <c r="K219" s="20"/>
      <c r="L219" s="20"/>
      <c r="M219" s="21"/>
      <c r="N219" s="20"/>
      <c r="O219" s="21"/>
      <c r="P219" s="20"/>
      <c r="Q219" s="20"/>
      <c r="R219" s="20"/>
      <c r="S219" s="21"/>
      <c r="T219" s="21"/>
      <c r="U219" s="20"/>
      <c r="V219" s="20"/>
      <c r="W219" s="20"/>
      <c r="X219" s="21"/>
      <c r="Y219" s="21"/>
      <c r="Z219" s="21"/>
      <c r="AA219" s="20"/>
      <c r="AB219" s="20"/>
      <c r="AC219" s="20"/>
      <c r="AD219" t="s" s="19">
        <v>56</v>
      </c>
      <c r="AE219" t="s" s="19">
        <v>46</v>
      </c>
      <c r="AF219" s="21"/>
      <c r="AG219" s="21"/>
      <c r="AH219" t="s" s="14">
        <v>167</v>
      </c>
      <c r="AI219" t="s" s="14">
        <v>168</v>
      </c>
      <c r="AJ219" s="16"/>
      <c r="AK219" s="16"/>
      <c r="AL219" s="16"/>
      <c r="AM219" t="s" s="15">
        <v>48</v>
      </c>
      <c r="AN219" s="16"/>
      <c r="AO219" s="16"/>
      <c r="AP219" t="s" s="15">
        <v>146</v>
      </c>
      <c r="AQ219" t="s" s="15">
        <v>50</v>
      </c>
      <c r="AR219" s="16">
        <v>2</v>
      </c>
      <c r="AS219" t="s" s="15">
        <v>36</v>
      </c>
      <c r="AT219" s="16"/>
      <c r="AU219" s="16"/>
      <c r="AV219" s="16"/>
      <c r="AW219" s="16"/>
      <c r="AX219" s="16"/>
      <c r="AY219" s="16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</row>
    <row r="220" ht="15.75" customHeight="1">
      <c r="A220" t="s" s="12">
        <v>57</v>
      </c>
      <c r="B220" t="s" s="12">
        <v>154</v>
      </c>
      <c r="C220" s="13">
        <v>21</v>
      </c>
      <c r="D220" t="s" s="14">
        <v>35</v>
      </c>
      <c r="E220" s="21"/>
      <c r="F220" s="20"/>
      <c r="G220" s="21"/>
      <c r="H220" s="21"/>
      <c r="I220" s="20"/>
      <c r="J220" s="20"/>
      <c r="K220" s="20"/>
      <c r="L220" s="20"/>
      <c r="M220" s="21"/>
      <c r="N220" s="20"/>
      <c r="O220" s="21"/>
      <c r="P220" s="20"/>
      <c r="Q220" s="20"/>
      <c r="R220" s="20"/>
      <c r="S220" s="21"/>
      <c r="T220" s="21"/>
      <c r="U220" s="20"/>
      <c r="V220" s="20"/>
      <c r="W220" s="20"/>
      <c r="X220" s="21"/>
      <c r="Y220" s="21"/>
      <c r="Z220" s="21"/>
      <c r="AA220" s="20"/>
      <c r="AB220" s="20"/>
      <c r="AC220" s="20"/>
      <c r="AD220" t="s" s="19">
        <v>56</v>
      </c>
      <c r="AE220" t="s" s="19">
        <v>46</v>
      </c>
      <c r="AF220" s="21"/>
      <c r="AG220" s="21"/>
      <c r="AH220" t="s" s="14">
        <v>167</v>
      </c>
      <c r="AI220" t="s" s="14">
        <v>168</v>
      </c>
      <c r="AJ220" s="16"/>
      <c r="AK220" s="16"/>
      <c r="AL220" s="16"/>
      <c r="AM220" t="s" s="15">
        <v>48</v>
      </c>
      <c r="AN220" s="16"/>
      <c r="AO220" s="16"/>
      <c r="AP220" t="s" s="15">
        <v>146</v>
      </c>
      <c r="AQ220" t="s" s="15">
        <v>50</v>
      </c>
      <c r="AR220" s="16">
        <v>2</v>
      </c>
      <c r="AS220" t="s" s="15">
        <v>36</v>
      </c>
      <c r="AT220" s="16"/>
      <c r="AU220" s="16"/>
      <c r="AV220" s="16"/>
      <c r="AW220" s="16"/>
      <c r="AX220" s="16"/>
      <c r="AY220" s="16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</row>
    <row r="221" ht="15.75" customHeight="1">
      <c r="A221" s="18"/>
      <c r="B221" s="18"/>
      <c r="C221" s="18"/>
      <c r="D221" t="s" s="14">
        <v>38</v>
      </c>
      <c r="E221" t="s" s="15">
        <v>36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t="s" s="15">
        <v>36</v>
      </c>
      <c r="AT221" s="16"/>
      <c r="AU221" s="16"/>
      <c r="AV221" s="16"/>
      <c r="AW221" s="16"/>
      <c r="AX221" s="16"/>
      <c r="AY221" s="16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</row>
    <row r="222" ht="15.75" customHeight="1">
      <c r="A222" s="18"/>
      <c r="B222" s="18"/>
      <c r="C222" s="18"/>
      <c r="D222" t="s" s="14">
        <v>40</v>
      </c>
      <c r="E222" t="s" s="15">
        <v>36</v>
      </c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t="s" s="15">
        <v>36</v>
      </c>
      <c r="AT222" s="16"/>
      <c r="AU222" s="16"/>
      <c r="AV222" s="16"/>
      <c r="AW222" s="16"/>
      <c r="AX222" s="16"/>
      <c r="AY222" s="16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</row>
    <row r="223" ht="15.75" customHeight="1">
      <c r="A223" t="s" s="12">
        <v>64</v>
      </c>
      <c r="B223" t="s" s="12">
        <v>154</v>
      </c>
      <c r="C223" s="13">
        <v>22</v>
      </c>
      <c r="D223" t="s" s="14">
        <v>35</v>
      </c>
      <c r="E223" t="s" s="15">
        <v>36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t="s" s="15">
        <v>36</v>
      </c>
      <c r="AT223" s="16"/>
      <c r="AU223" s="16"/>
      <c r="AV223" s="16"/>
      <c r="AW223" s="16"/>
      <c r="AX223" s="16"/>
      <c r="AY223" s="16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</row>
    <row r="224" ht="15.75" customHeight="1">
      <c r="A224" s="18"/>
      <c r="B224" s="18"/>
      <c r="C224" s="18"/>
      <c r="D224" t="s" s="14">
        <v>38</v>
      </c>
      <c r="E224" t="s" s="15">
        <v>36</v>
      </c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t="s" s="15">
        <v>36</v>
      </c>
      <c r="AT224" s="16"/>
      <c r="AU224" s="16"/>
      <c r="AV224" s="16"/>
      <c r="AW224" s="16"/>
      <c r="AX224" s="16"/>
      <c r="AY224" s="16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</row>
    <row r="225" ht="15.75" customHeight="1">
      <c r="A225" s="18"/>
      <c r="B225" s="18"/>
      <c r="C225" s="18"/>
      <c r="D225" t="s" s="14">
        <v>40</v>
      </c>
      <c r="E225" t="s" s="15">
        <v>36</v>
      </c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t="s" s="15">
        <v>36</v>
      </c>
      <c r="AT225" s="16"/>
      <c r="AU225" s="16"/>
      <c r="AV225" s="16"/>
      <c r="AW225" s="16"/>
      <c r="AX225" s="16"/>
      <c r="AY225" s="16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</row>
    <row r="226" ht="15.75" customHeight="1">
      <c r="A226" t="s" s="12">
        <v>69</v>
      </c>
      <c r="B226" t="s" s="12">
        <v>154</v>
      </c>
      <c r="C226" s="13">
        <v>23</v>
      </c>
      <c r="D226" t="s" s="14">
        <v>35</v>
      </c>
      <c r="E226" t="s" s="15">
        <v>36</v>
      </c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t="s" s="15">
        <v>36</v>
      </c>
      <c r="AT226" s="16"/>
      <c r="AU226" s="16"/>
      <c r="AV226" s="16"/>
      <c r="AW226" s="16"/>
      <c r="AX226" s="16"/>
      <c r="AY226" s="16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</row>
    <row r="227" ht="15.75" customHeight="1">
      <c r="A227" s="18"/>
      <c r="B227" s="18"/>
      <c r="C227" s="18"/>
      <c r="D227" t="s" s="14">
        <v>38</v>
      </c>
      <c r="E227" t="s" s="15">
        <v>36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t="s" s="15">
        <v>36</v>
      </c>
      <c r="AT227" s="16"/>
      <c r="AU227" s="16"/>
      <c r="AV227" s="16"/>
      <c r="AW227" s="16"/>
      <c r="AX227" s="16"/>
      <c r="AY227" s="16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</row>
    <row r="228" ht="15.75" customHeight="1">
      <c r="A228" s="18"/>
      <c r="B228" s="18"/>
      <c r="C228" s="18"/>
      <c r="D228" t="s" s="14">
        <v>40</v>
      </c>
      <c r="E228" t="s" s="15">
        <v>36</v>
      </c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t="s" s="15">
        <v>36</v>
      </c>
      <c r="AT228" s="16"/>
      <c r="AU228" s="16"/>
      <c r="AV228" s="16"/>
      <c r="AW228" s="16"/>
      <c r="AX228" s="16"/>
      <c r="AY228" s="16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</row>
    <row r="229" ht="15.75" customHeight="1">
      <c r="A229" t="s" s="12">
        <v>71</v>
      </c>
      <c r="B229" t="s" s="12">
        <v>154</v>
      </c>
      <c r="C229" s="13">
        <v>24</v>
      </c>
      <c r="D229" t="s" s="14">
        <v>35</v>
      </c>
      <c r="E229" t="s" s="15">
        <v>36</v>
      </c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t="s" s="15">
        <v>36</v>
      </c>
      <c r="AT229" s="16"/>
      <c r="AU229" s="16"/>
      <c r="AV229" s="16"/>
      <c r="AW229" s="16"/>
      <c r="AX229" s="16"/>
      <c r="AY229" s="16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</row>
    <row r="230" ht="15.75" customHeight="1">
      <c r="A230" s="18"/>
      <c r="B230" s="18"/>
      <c r="C230" s="18"/>
      <c r="D230" t="s" s="14">
        <v>38</v>
      </c>
      <c r="E230" t="s" s="15">
        <v>36</v>
      </c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t="s" s="15">
        <v>36</v>
      </c>
      <c r="AT230" s="16"/>
      <c r="AU230" s="16"/>
      <c r="AV230" s="16"/>
      <c r="AW230" s="16"/>
      <c r="AX230" s="16"/>
      <c r="AY230" s="16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</row>
    <row r="231" ht="15.75" customHeight="1">
      <c r="A231" s="18"/>
      <c r="B231" s="18"/>
      <c r="C231" s="18"/>
      <c r="D231" t="s" s="14">
        <v>40</v>
      </c>
      <c r="E231" t="s" s="15">
        <v>36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t="s" s="15">
        <v>36</v>
      </c>
      <c r="AT231" s="16"/>
      <c r="AU231" s="16"/>
      <c r="AV231" s="16"/>
      <c r="AW231" s="16"/>
      <c r="AX231" s="16"/>
      <c r="AY231" s="16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</row>
    <row r="232" ht="15.75" customHeight="1">
      <c r="A232" t="s" s="12">
        <v>77</v>
      </c>
      <c r="B232" t="s" s="12">
        <v>154</v>
      </c>
      <c r="C232" s="13">
        <v>25</v>
      </c>
      <c r="D232" t="s" s="14">
        <v>35</v>
      </c>
      <c r="E232" t="s" s="15">
        <v>36</v>
      </c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t="s" s="15">
        <v>36</v>
      </c>
      <c r="AT232" s="16"/>
      <c r="AU232" s="16"/>
      <c r="AV232" s="16"/>
      <c r="AW232" s="16"/>
      <c r="AX232" s="16"/>
      <c r="AY232" s="16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</row>
    <row r="233" ht="15.75" customHeight="1">
      <c r="A233" s="18"/>
      <c r="B233" s="18"/>
      <c r="C233" s="18"/>
      <c r="D233" t="s" s="14">
        <v>38</v>
      </c>
      <c r="E233" t="s" s="15">
        <v>36</v>
      </c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t="s" s="15">
        <v>36</v>
      </c>
      <c r="AT233" s="16"/>
      <c r="AU233" s="16"/>
      <c r="AV233" s="16"/>
      <c r="AW233" s="16"/>
      <c r="AX233" s="16"/>
      <c r="AY233" s="16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</row>
    <row r="234" ht="15.75" customHeight="1">
      <c r="A234" s="18"/>
      <c r="B234" s="18"/>
      <c r="C234" s="18"/>
      <c r="D234" t="s" s="14">
        <v>40</v>
      </c>
      <c r="E234" t="s" s="15">
        <v>36</v>
      </c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t="s" s="15">
        <v>36</v>
      </c>
      <c r="AT234" s="16"/>
      <c r="AU234" s="16"/>
      <c r="AV234" s="16"/>
      <c r="AW234" s="16"/>
      <c r="AX234" s="16"/>
      <c r="AY234" s="16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</row>
    <row r="235" ht="15.75" customHeight="1">
      <c r="A235" t="s" s="12">
        <v>33</v>
      </c>
      <c r="B235" t="s" s="12">
        <v>154</v>
      </c>
      <c r="C235" s="13">
        <v>26</v>
      </c>
      <c r="D235" t="s" s="14">
        <v>35</v>
      </c>
      <c r="E235" t="s" s="15">
        <v>36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t="s" s="15">
        <v>36</v>
      </c>
      <c r="AT235" s="16"/>
      <c r="AU235" s="16"/>
      <c r="AV235" s="16"/>
      <c r="AW235" s="16"/>
      <c r="AX235" s="16"/>
      <c r="AY235" s="16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</row>
    <row r="236" ht="15.75" customHeight="1">
      <c r="A236" s="18"/>
      <c r="B236" s="18"/>
      <c r="C236" s="18"/>
      <c r="D236" t="s" s="14">
        <v>38</v>
      </c>
      <c r="E236" t="s" s="15">
        <v>36</v>
      </c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t="s" s="15">
        <v>36</v>
      </c>
      <c r="AT236" s="16"/>
      <c r="AU236" s="16"/>
      <c r="AV236" s="16"/>
      <c r="AW236" s="16"/>
      <c r="AX236" s="16"/>
      <c r="AY236" s="16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</row>
    <row r="237" ht="15.75" customHeight="1">
      <c r="A237" s="18"/>
      <c r="B237" s="18"/>
      <c r="C237" s="18"/>
      <c r="D237" t="s" s="14">
        <v>40</v>
      </c>
      <c r="E237" t="s" s="15">
        <v>36</v>
      </c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t="s" s="15">
        <v>36</v>
      </c>
      <c r="AT237" s="16"/>
      <c r="AU237" s="16"/>
      <c r="AV237" s="16"/>
      <c r="AW237" s="16"/>
      <c r="AX237" s="16"/>
      <c r="AY237" s="16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</row>
    <row r="238" ht="15.75" customHeight="1">
      <c r="A238" t="s" s="12">
        <v>42</v>
      </c>
      <c r="B238" t="s" s="12">
        <v>154</v>
      </c>
      <c r="C238" s="13">
        <v>27</v>
      </c>
      <c r="D238" t="s" s="14">
        <v>35</v>
      </c>
      <c r="E238" t="s" s="15">
        <v>36</v>
      </c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t="s" s="15">
        <v>36</v>
      </c>
      <c r="AT238" s="16"/>
      <c r="AU238" s="16"/>
      <c r="AV238" s="16"/>
      <c r="AW238" s="16"/>
      <c r="AX238" s="16"/>
      <c r="AY238" s="16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</row>
    <row r="239" ht="15.75" customHeight="1">
      <c r="A239" s="18"/>
      <c r="B239" s="18"/>
      <c r="C239" s="18"/>
      <c r="D239" t="s" s="14">
        <v>38</v>
      </c>
      <c r="E239" t="s" s="15">
        <v>36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t="s" s="15">
        <v>36</v>
      </c>
      <c r="AT239" s="16"/>
      <c r="AU239" s="16"/>
      <c r="AV239" s="16"/>
      <c r="AW239" s="16"/>
      <c r="AX239" s="16"/>
      <c r="AY239" s="16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</row>
    <row r="240" ht="15.75" customHeight="1">
      <c r="A240" s="18"/>
      <c r="B240" s="18"/>
      <c r="C240" s="18"/>
      <c r="D240" t="s" s="14">
        <v>40</v>
      </c>
      <c r="E240" t="s" s="15">
        <v>36</v>
      </c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t="s" s="15">
        <v>36</v>
      </c>
      <c r="AT240" s="16"/>
      <c r="AU240" s="16"/>
      <c r="AV240" s="16"/>
      <c r="AW240" s="16"/>
      <c r="AX240" s="16"/>
      <c r="AY240" s="16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</row>
    <row r="241" ht="15.75" customHeight="1">
      <c r="A241" t="s" s="12">
        <v>57</v>
      </c>
      <c r="B241" t="s" s="12">
        <v>154</v>
      </c>
      <c r="C241" s="13">
        <v>28</v>
      </c>
      <c r="D241" t="s" s="14">
        <v>35</v>
      </c>
      <c r="E241" t="s" s="15">
        <v>36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t="s" s="15">
        <v>36</v>
      </c>
      <c r="AT241" s="16"/>
      <c r="AU241" s="16"/>
      <c r="AV241" s="16"/>
      <c r="AW241" s="16"/>
      <c r="AX241" s="16"/>
      <c r="AY241" s="16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</row>
    <row r="242" ht="15.75" customHeight="1">
      <c r="A242" s="18"/>
      <c r="B242" s="18"/>
      <c r="C242" s="18"/>
      <c r="D242" t="s" s="14">
        <v>38</v>
      </c>
      <c r="E242" t="s" s="15">
        <v>36</v>
      </c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t="s" s="15">
        <v>36</v>
      </c>
      <c r="AT242" s="16"/>
      <c r="AU242" s="16"/>
      <c r="AV242" s="16"/>
      <c r="AW242" s="16"/>
      <c r="AX242" s="16"/>
      <c r="AY242" s="16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</row>
    <row r="243" ht="15.75" customHeight="1">
      <c r="A243" s="18"/>
      <c r="B243" s="18"/>
      <c r="C243" s="18"/>
      <c r="D243" t="s" s="14">
        <v>40</v>
      </c>
      <c r="E243" t="s" s="15">
        <v>36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t="s" s="15">
        <v>36</v>
      </c>
      <c r="AT243" s="16"/>
      <c r="AU243" s="16"/>
      <c r="AV243" s="16"/>
      <c r="AW243" s="16"/>
      <c r="AX243" s="16"/>
      <c r="AY243" s="16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</row>
    <row r="244" ht="15.75" customHeight="1">
      <c r="A244" t="s" s="12">
        <v>64</v>
      </c>
      <c r="B244" t="s" s="12">
        <v>154</v>
      </c>
      <c r="C244" s="13">
        <v>29</v>
      </c>
      <c r="D244" t="s" s="14">
        <v>35</v>
      </c>
      <c r="E244" t="s" s="15">
        <v>36</v>
      </c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t="s" s="15">
        <v>36</v>
      </c>
      <c r="AT244" s="16"/>
      <c r="AU244" s="16"/>
      <c r="AV244" s="16"/>
      <c r="AW244" s="16"/>
      <c r="AX244" s="16"/>
      <c r="AY244" s="16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</row>
    <row r="245" ht="15.75" customHeight="1">
      <c r="A245" s="18"/>
      <c r="B245" s="18"/>
      <c r="C245" s="18"/>
      <c r="D245" t="s" s="14">
        <v>38</v>
      </c>
      <c r="E245" t="s" s="15">
        <v>36</v>
      </c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t="s" s="15">
        <v>36</v>
      </c>
      <c r="AT245" s="16"/>
      <c r="AU245" s="16"/>
      <c r="AV245" s="16"/>
      <c r="AW245" s="16"/>
      <c r="AX245" s="16"/>
      <c r="AY245" s="16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</row>
    <row r="246" ht="15.75" customHeight="1">
      <c r="A246" s="18"/>
      <c r="B246" s="18"/>
      <c r="C246" s="18"/>
      <c r="D246" t="s" s="14">
        <v>40</v>
      </c>
      <c r="E246" t="s" s="15">
        <v>36</v>
      </c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t="s" s="15">
        <v>36</v>
      </c>
      <c r="AT246" s="16"/>
      <c r="AU246" s="16"/>
      <c r="AV246" s="16"/>
      <c r="AW246" s="16"/>
      <c r="AX246" s="16"/>
      <c r="AY246" s="16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</row>
    <row r="247" ht="15.75" customHeight="1">
      <c r="A247" t="s" s="12">
        <v>69</v>
      </c>
      <c r="B247" t="s" s="12">
        <v>154</v>
      </c>
      <c r="C247" s="13">
        <v>30</v>
      </c>
      <c r="D247" t="s" s="14">
        <v>35</v>
      </c>
      <c r="E247" t="s" s="15">
        <v>36</v>
      </c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t="s" s="15">
        <v>36</v>
      </c>
      <c r="AT247" s="16"/>
      <c r="AU247" s="16"/>
      <c r="AV247" s="16"/>
      <c r="AW247" s="16"/>
      <c r="AX247" s="16"/>
      <c r="AY247" s="16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</row>
    <row r="248" ht="15.75" customHeight="1">
      <c r="A248" s="18"/>
      <c r="B248" s="18"/>
      <c r="C248" s="18"/>
      <c r="D248" t="s" s="14">
        <v>38</v>
      </c>
      <c r="E248" t="s" s="15">
        <v>36</v>
      </c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t="s" s="15">
        <v>36</v>
      </c>
      <c r="AT248" s="16"/>
      <c r="AU248" s="16"/>
      <c r="AV248" s="16"/>
      <c r="AW248" s="16"/>
      <c r="AX248" s="16"/>
      <c r="AY248" s="16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</row>
    <row r="249" ht="15.75" customHeight="1">
      <c r="A249" s="18"/>
      <c r="B249" s="18"/>
      <c r="C249" s="18"/>
      <c r="D249" t="s" s="14">
        <v>40</v>
      </c>
      <c r="E249" t="s" s="15">
        <v>36</v>
      </c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t="s" s="15">
        <v>36</v>
      </c>
      <c r="AT249" s="16"/>
      <c r="AU249" s="16"/>
      <c r="AV249" s="16"/>
      <c r="AW249" s="16"/>
      <c r="AX249" s="16"/>
      <c r="AY249" s="16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</row>
    <row r="250" ht="15.75" customHeight="1">
      <c r="A250" t="s" s="12">
        <v>71</v>
      </c>
      <c r="B250" t="s" s="12">
        <v>154</v>
      </c>
      <c r="C250" s="13">
        <v>31</v>
      </c>
      <c r="D250" t="s" s="14">
        <v>35</v>
      </c>
      <c r="E250" t="s" s="15">
        <v>36</v>
      </c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t="s" s="15">
        <v>36</v>
      </c>
      <c r="AT250" s="16"/>
      <c r="AU250" s="16"/>
      <c r="AV250" s="16"/>
      <c r="AW250" s="16"/>
      <c r="AX250" s="16"/>
      <c r="AY250" s="16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</row>
    <row r="251" ht="15.75" customHeight="1">
      <c r="A251" s="18"/>
      <c r="B251" s="18"/>
      <c r="C251" s="18"/>
      <c r="D251" t="s" s="14">
        <v>38</v>
      </c>
      <c r="E251" t="s" s="15">
        <v>36</v>
      </c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t="s" s="15">
        <v>36</v>
      </c>
      <c r="AT251" s="16"/>
      <c r="AU251" s="16"/>
      <c r="AV251" s="16"/>
      <c r="AW251" s="16"/>
      <c r="AX251" s="16"/>
      <c r="AY251" s="16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</row>
    <row r="252" ht="15.75" customHeight="1">
      <c r="A252" s="18"/>
      <c r="B252" s="18"/>
      <c r="C252" s="18"/>
      <c r="D252" t="s" s="14">
        <v>40</v>
      </c>
      <c r="E252" t="s" s="15">
        <v>36</v>
      </c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t="s" s="15">
        <v>36</v>
      </c>
      <c r="AT252" s="16"/>
      <c r="AU252" s="16"/>
      <c r="AV252" s="16"/>
      <c r="AW252" s="16"/>
      <c r="AX252" s="16"/>
      <c r="AY252" s="16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</row>
    <row r="253" ht="15.75" customHeight="1">
      <c r="A253" s="20"/>
      <c r="B253" s="20"/>
      <c r="C253" s="13"/>
      <c r="D253" s="20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</row>
    <row r="254" ht="15.75" customHeight="1">
      <c r="A254" s="20"/>
      <c r="B254" s="20"/>
      <c r="C254" s="13"/>
      <c r="D254" s="20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</row>
  </sheetData>
  <mergeCells count="264">
    <mergeCell ref="C46:C48"/>
    <mergeCell ref="C58:C60"/>
    <mergeCell ref="B109:B111"/>
    <mergeCell ref="A43:A45"/>
    <mergeCell ref="B136:B138"/>
    <mergeCell ref="B37:B39"/>
    <mergeCell ref="C130:C132"/>
    <mergeCell ref="B106:B108"/>
    <mergeCell ref="C55:C57"/>
    <mergeCell ref="B43:B45"/>
    <mergeCell ref="C136:C138"/>
    <mergeCell ref="C52:C54"/>
    <mergeCell ref="B103:B105"/>
    <mergeCell ref="A106:A108"/>
    <mergeCell ref="AA2:AC2"/>
    <mergeCell ref="B55:B57"/>
    <mergeCell ref="A49:A51"/>
    <mergeCell ref="B142:B144"/>
    <mergeCell ref="A118:A120"/>
    <mergeCell ref="AD2:AG2"/>
    <mergeCell ref="C49:C51"/>
    <mergeCell ref="B250:B252"/>
    <mergeCell ref="A103:A105"/>
    <mergeCell ref="B52:B54"/>
    <mergeCell ref="B46:B48"/>
    <mergeCell ref="C139:C141"/>
    <mergeCell ref="B49:B51"/>
    <mergeCell ref="A250:A252"/>
    <mergeCell ref="C142:C144"/>
    <mergeCell ref="A100:A102"/>
    <mergeCell ref="A46:A48"/>
    <mergeCell ref="B139:B141"/>
    <mergeCell ref="C103:C105"/>
    <mergeCell ref="B10:B12"/>
    <mergeCell ref="A211:A213"/>
    <mergeCell ref="A64:A66"/>
    <mergeCell ref="C106:C108"/>
    <mergeCell ref="C109:C111"/>
    <mergeCell ref="A232:A234"/>
    <mergeCell ref="B31:B33"/>
    <mergeCell ref="C127:C129"/>
    <mergeCell ref="A121:A123"/>
    <mergeCell ref="A130:A132"/>
    <mergeCell ref="B79:B81"/>
    <mergeCell ref="A127:A129"/>
    <mergeCell ref="A61:A63"/>
    <mergeCell ref="C250:C252"/>
    <mergeCell ref="C100:C102"/>
    <mergeCell ref="B7:B9"/>
    <mergeCell ref="A208:A210"/>
    <mergeCell ref="A52:A54"/>
    <mergeCell ref="A58:A60"/>
    <mergeCell ref="C97:C99"/>
    <mergeCell ref="A55:A57"/>
    <mergeCell ref="C94:C96"/>
    <mergeCell ref="A79:A81"/>
    <mergeCell ref="A76:A78"/>
    <mergeCell ref="B61:B63"/>
    <mergeCell ref="B64:B66"/>
    <mergeCell ref="B58:B60"/>
    <mergeCell ref="P2:R2"/>
    <mergeCell ref="A109:A111"/>
    <mergeCell ref="B85:B87"/>
    <mergeCell ref="B82:B84"/>
    <mergeCell ref="A133:A135"/>
    <mergeCell ref="C79:C81"/>
    <mergeCell ref="A88:A90"/>
    <mergeCell ref="A142:A144"/>
    <mergeCell ref="AJ2:AR2"/>
    <mergeCell ref="B133:B135"/>
    <mergeCell ref="A136:A138"/>
    <mergeCell ref="A139:A141"/>
    <mergeCell ref="C133:C135"/>
    <mergeCell ref="C124:C126"/>
    <mergeCell ref="B121:B123"/>
    <mergeCell ref="B124:B126"/>
    <mergeCell ref="B127:B129"/>
    <mergeCell ref="B130:B132"/>
    <mergeCell ref="AH2:AI2"/>
    <mergeCell ref="B118:B120"/>
    <mergeCell ref="A85:A87"/>
    <mergeCell ref="A82:A84"/>
    <mergeCell ref="U2:W2"/>
    <mergeCell ref="C91:C93"/>
    <mergeCell ref="A2:D3"/>
    <mergeCell ref="A199:A201"/>
    <mergeCell ref="C88:C90"/>
    <mergeCell ref="B91:B93"/>
    <mergeCell ref="B94:B96"/>
    <mergeCell ref="B97:B99"/>
    <mergeCell ref="B88:B90"/>
    <mergeCell ref="A70:A72"/>
    <mergeCell ref="G2:H2"/>
    <mergeCell ref="B22:B24"/>
    <mergeCell ref="A223:A225"/>
    <mergeCell ref="C73:C75"/>
    <mergeCell ref="C76:C78"/>
    <mergeCell ref="B67:B69"/>
    <mergeCell ref="B70:B72"/>
    <mergeCell ref="S2:T2"/>
    <mergeCell ref="B73:B75"/>
    <mergeCell ref="B76:B78"/>
    <mergeCell ref="C70:C72"/>
    <mergeCell ref="A73:A75"/>
    <mergeCell ref="C67:C69"/>
    <mergeCell ref="A67:A69"/>
    <mergeCell ref="AS2:AY2"/>
    <mergeCell ref="A178:A180"/>
    <mergeCell ref="C19:C21"/>
    <mergeCell ref="B220:B222"/>
    <mergeCell ref="C22:C24"/>
    <mergeCell ref="B223:B225"/>
    <mergeCell ref="C25:C27"/>
    <mergeCell ref="B226:B228"/>
    <mergeCell ref="X2:Z2"/>
    <mergeCell ref="A94:A96"/>
    <mergeCell ref="C4:C6"/>
    <mergeCell ref="B205:B207"/>
    <mergeCell ref="BA1:BH2"/>
    <mergeCell ref="B4:B6"/>
    <mergeCell ref="A205:A207"/>
    <mergeCell ref="A154:A156"/>
    <mergeCell ref="A157:A159"/>
    <mergeCell ref="B19:B21"/>
    <mergeCell ref="A220:A222"/>
    <mergeCell ref="C7:C9"/>
    <mergeCell ref="B208:B210"/>
    <mergeCell ref="C16:C18"/>
    <mergeCell ref="B217:B219"/>
    <mergeCell ref="C13:C15"/>
    <mergeCell ref="B214:B216"/>
    <mergeCell ref="C10:C12"/>
    <mergeCell ref="B211:B213"/>
    <mergeCell ref="B13:B15"/>
    <mergeCell ref="A214:A216"/>
    <mergeCell ref="B16:B18"/>
    <mergeCell ref="A217:A219"/>
    <mergeCell ref="B25:B27"/>
    <mergeCell ref="A226:A228"/>
    <mergeCell ref="A10:A12"/>
    <mergeCell ref="C199:C201"/>
    <mergeCell ref="A97:A99"/>
    <mergeCell ref="A91:A93"/>
    <mergeCell ref="B202:B204"/>
    <mergeCell ref="A112:A114"/>
    <mergeCell ref="A115:A117"/>
    <mergeCell ref="A124:A126"/>
    <mergeCell ref="C151:C153"/>
    <mergeCell ref="C154:C156"/>
    <mergeCell ref="C121:C123"/>
    <mergeCell ref="C118:C120"/>
    <mergeCell ref="C115:C117"/>
    <mergeCell ref="C145:C147"/>
    <mergeCell ref="A193:A195"/>
    <mergeCell ref="A184:A186"/>
    <mergeCell ref="A181:A183"/>
    <mergeCell ref="A163:A165"/>
    <mergeCell ref="A160:A162"/>
    <mergeCell ref="A202:A204"/>
    <mergeCell ref="A196:A198"/>
    <mergeCell ref="A172:A174"/>
    <mergeCell ref="A175:A177"/>
    <mergeCell ref="B196:B198"/>
    <mergeCell ref="B193:B195"/>
    <mergeCell ref="C181:C183"/>
    <mergeCell ref="C178:C180"/>
    <mergeCell ref="B190:B192"/>
    <mergeCell ref="B187:B189"/>
    <mergeCell ref="B178:B180"/>
    <mergeCell ref="C187:C189"/>
    <mergeCell ref="B199:B201"/>
    <mergeCell ref="A169:A171"/>
    <mergeCell ref="C64:C66"/>
    <mergeCell ref="A166:A168"/>
    <mergeCell ref="C61:C63"/>
    <mergeCell ref="C184:C186"/>
    <mergeCell ref="C166:C168"/>
    <mergeCell ref="C175:C177"/>
    <mergeCell ref="C148:C150"/>
    <mergeCell ref="C169:C171"/>
    <mergeCell ref="C172:C174"/>
    <mergeCell ref="B166:B168"/>
    <mergeCell ref="B169:B171"/>
    <mergeCell ref="B172:B174"/>
    <mergeCell ref="B175:B177"/>
    <mergeCell ref="B163:B165"/>
    <mergeCell ref="B181:B183"/>
    <mergeCell ref="C163:C165"/>
    <mergeCell ref="C157:C159"/>
    <mergeCell ref="C160:C162"/>
    <mergeCell ref="B160:B162"/>
    <mergeCell ref="A40:A42"/>
    <mergeCell ref="C229:C231"/>
    <mergeCell ref="B28:B30"/>
    <mergeCell ref="A229:A231"/>
    <mergeCell ref="C28:C30"/>
    <mergeCell ref="B229:B231"/>
    <mergeCell ref="A244:A246"/>
    <mergeCell ref="A247:A249"/>
    <mergeCell ref="B151:B153"/>
    <mergeCell ref="C244:C246"/>
    <mergeCell ref="C112:C114"/>
    <mergeCell ref="A19:A21"/>
    <mergeCell ref="C208:C210"/>
    <mergeCell ref="B115:B117"/>
    <mergeCell ref="B112:B114"/>
    <mergeCell ref="A16:A18"/>
    <mergeCell ref="C205:C207"/>
    <mergeCell ref="A31:A33"/>
    <mergeCell ref="C220:C222"/>
    <mergeCell ref="A28:A30"/>
    <mergeCell ref="C217:C219"/>
    <mergeCell ref="A190:A192"/>
    <mergeCell ref="C85:C87"/>
    <mergeCell ref="A37:A39"/>
    <mergeCell ref="C226:C228"/>
    <mergeCell ref="A187:A189"/>
    <mergeCell ref="C82:C84"/>
    <mergeCell ref="A34:A36"/>
    <mergeCell ref="I2:L2"/>
    <mergeCell ref="C223:C225"/>
    <mergeCell ref="C232:C234"/>
    <mergeCell ref="C235:C237"/>
    <mergeCell ref="C31:C33"/>
    <mergeCell ref="B232:B234"/>
    <mergeCell ref="A4:A6"/>
    <mergeCell ref="C193:C195"/>
    <mergeCell ref="B100:B102"/>
    <mergeCell ref="A148:A150"/>
    <mergeCell ref="C40:C42"/>
    <mergeCell ref="B241:B243"/>
    <mergeCell ref="A1:D1"/>
    <mergeCell ref="C190:C192"/>
    <mergeCell ref="A151:A153"/>
    <mergeCell ref="C43:C45"/>
    <mergeCell ref="B244:B246"/>
    <mergeCell ref="B247:B249"/>
    <mergeCell ref="A7:A9"/>
    <mergeCell ref="C196:C198"/>
    <mergeCell ref="A13:A15"/>
    <mergeCell ref="C202:C204"/>
    <mergeCell ref="B157:B159"/>
    <mergeCell ref="B154:B156"/>
    <mergeCell ref="C247:C249"/>
    <mergeCell ref="A25:A27"/>
    <mergeCell ref="C214:C216"/>
    <mergeCell ref="B40:B42"/>
    <mergeCell ref="A241:A243"/>
    <mergeCell ref="BI1:BI2"/>
    <mergeCell ref="B184:B186"/>
    <mergeCell ref="B34:B36"/>
    <mergeCell ref="A235:A237"/>
    <mergeCell ref="C241:C243"/>
    <mergeCell ref="B148:B150"/>
    <mergeCell ref="B145:B147"/>
    <mergeCell ref="C238:C240"/>
    <mergeCell ref="A238:A240"/>
    <mergeCell ref="C34:C36"/>
    <mergeCell ref="B235:B237"/>
    <mergeCell ref="A22:A24"/>
    <mergeCell ref="C211:C213"/>
    <mergeCell ref="A145:A147"/>
    <mergeCell ref="C37:C39"/>
    <mergeCell ref="B238:B240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41"/>
  <sheetViews>
    <sheetView workbookViewId="0" showGridLines="0" defaultGridColor="1"/>
  </sheetViews>
  <sheetFormatPr defaultColWidth="16.3333" defaultRowHeight="13.45" customHeight="1" outlineLevelRow="0" outlineLevelCol="0"/>
  <cols>
    <col min="1" max="1" width="16.3516" style="23" customWidth="1"/>
    <col min="2" max="2" width="16.3516" style="23" customWidth="1"/>
    <col min="3" max="3" width="16.3516" style="23" customWidth="1"/>
    <col min="4" max="4" width="16.3516" style="23" customWidth="1"/>
    <col min="5" max="5" width="16.3516" style="23" customWidth="1"/>
    <col min="6" max="256" width="16.3516" style="23" customWidth="1"/>
  </cols>
  <sheetData>
    <row r="1" ht="14.55" customHeight="1">
      <c r="A1" t="s" s="24">
        <v>170</v>
      </c>
      <c r="B1" s="25"/>
      <c r="C1" s="25"/>
      <c r="D1" s="25"/>
      <c r="E1" s="26"/>
    </row>
    <row r="2" ht="13.2" customHeight="1">
      <c r="A2" s="27"/>
      <c r="B2" s="27"/>
      <c r="C2" t="s" s="28">
        <v>171</v>
      </c>
      <c r="D2" s="27"/>
      <c r="E2" s="27"/>
    </row>
    <row r="3" ht="13.2" customHeight="1">
      <c r="A3" t="s" s="29">
        <v>172</v>
      </c>
      <c r="B3" s="30">
        <f>COUNTIF('Schedule Draft'!E4:E254,"")+COUNTIF('Schedule Draft'!E4:E254,"*")</f>
        <v>251</v>
      </c>
      <c r="C3" s="31"/>
      <c r="D3" s="31"/>
      <c r="E3" s="31"/>
    </row>
    <row r="4" ht="13" customHeight="1">
      <c r="A4" t="s" s="32">
        <v>173</v>
      </c>
      <c r="B4" s="33">
        <f>COUNTIF('Schedule Draft'!E4:E254,"*")</f>
        <v>52</v>
      </c>
      <c r="C4" s="34"/>
      <c r="D4" s="35"/>
      <c r="E4" s="35"/>
    </row>
    <row r="5" ht="13" customHeight="1">
      <c r="A5" t="s" s="32">
        <v>36</v>
      </c>
      <c r="B5" s="33">
        <f>COUNTIF('Schedule Draft'!E4:E254,"Shutdown")</f>
        <v>36</v>
      </c>
      <c r="C5" s="34"/>
      <c r="D5" s="35"/>
      <c r="E5" s="35"/>
    </row>
    <row r="6" ht="24" customHeight="1">
      <c r="A6" t="s" s="36">
        <v>174</v>
      </c>
      <c r="B6" s="33">
        <f>B4-B5</f>
        <v>16</v>
      </c>
      <c r="C6" s="34">
        <f>B6/(B3-B5)</f>
        <v>0.07441860465116279</v>
      </c>
      <c r="D6" s="35"/>
      <c r="E6" s="35"/>
    </row>
    <row r="7" ht="13" customHeight="1">
      <c r="A7" t="s" s="32">
        <v>175</v>
      </c>
      <c r="B7" s="33">
        <f>B3-B4</f>
        <v>199</v>
      </c>
      <c r="C7" s="34"/>
      <c r="D7" s="35"/>
      <c r="E7" s="35"/>
    </row>
    <row r="8" ht="13" customHeight="1">
      <c r="A8" s="37"/>
      <c r="B8" s="33"/>
      <c r="C8" s="34"/>
      <c r="D8" s="35"/>
      <c r="E8" s="35"/>
    </row>
    <row r="9" ht="13" customHeight="1">
      <c r="A9" t="s" s="32">
        <v>176</v>
      </c>
      <c r="B9" s="33">
        <f>B7-COUNTIF('Schedule Draft'!AH4:AH254,"Dump")</f>
        <v>179</v>
      </c>
      <c r="C9" s="34"/>
      <c r="D9" s="35"/>
      <c r="E9" s="35"/>
    </row>
    <row r="10" ht="13" customHeight="1">
      <c r="A10" t="s" s="32">
        <v>43</v>
      </c>
      <c r="B10" s="33">
        <f>COUNTIF('Schedule Draft'!AJ4:AJ254,"Startup")</f>
        <v>9</v>
      </c>
      <c r="C10" s="34">
        <f>B10/B9</f>
        <v>0.05027932960893855</v>
      </c>
      <c r="D10" s="35"/>
      <c r="E10" s="35"/>
    </row>
    <row r="11" ht="13" customHeight="1">
      <c r="A11" t="s" s="32">
        <v>61</v>
      </c>
      <c r="B11" s="33">
        <f>COUNTIF('Schedule Draft'!AJ4:AJ254,"Setup")</f>
        <v>27</v>
      </c>
      <c r="C11" s="34">
        <f>B11/B9</f>
        <v>0.1508379888268156</v>
      </c>
      <c r="D11" s="35"/>
      <c r="E11" s="35"/>
    </row>
    <row r="12" ht="13" customHeight="1">
      <c r="A12" t="s" s="32">
        <v>96</v>
      </c>
      <c r="B12" s="33">
        <f>COUNTIF('Schedule Draft'!AK4:AK254,"BNMR/NQR")</f>
        <v>43</v>
      </c>
      <c r="C12" s="34">
        <f>B12/B9</f>
        <v>0.2402234636871508</v>
      </c>
      <c r="D12" s="35"/>
      <c r="E12" s="35"/>
    </row>
    <row r="13" ht="13" customHeight="1">
      <c r="A13" t="s" s="32">
        <v>117</v>
      </c>
      <c r="B13" s="33">
        <f>COUNTIF('Schedule Draft'!AJ4:AJ254,"TEST")</f>
        <v>6</v>
      </c>
      <c r="C13" s="34">
        <f>B13/B9</f>
        <v>0.0335195530726257</v>
      </c>
      <c r="D13" s="35"/>
      <c r="E13" s="35"/>
    </row>
    <row r="14" ht="13" customHeight="1">
      <c r="A14" t="s" s="32">
        <v>177</v>
      </c>
      <c r="B14" s="33">
        <f>B9-B10-B11-B12-B13</f>
        <v>94</v>
      </c>
      <c r="C14" s="34">
        <f>B14/B9</f>
        <v>0.5251396648044693</v>
      </c>
      <c r="D14" s="35"/>
      <c r="E14" s="35"/>
    </row>
    <row r="15" ht="13" customHeight="1">
      <c r="A15" t="s" s="32">
        <v>178</v>
      </c>
      <c r="B15" s="33"/>
      <c r="C15" s="34">
        <f>B11/(B14+B13+B12)</f>
        <v>0.1888111888111888</v>
      </c>
      <c r="D15" s="35"/>
      <c r="E15" s="35"/>
    </row>
    <row r="16" ht="13.45" customHeight="1">
      <c r="A16" s="38"/>
      <c r="B16" s="39"/>
      <c r="C16" s="39"/>
      <c r="D16" s="39"/>
      <c r="E16" s="40"/>
    </row>
    <row r="17" ht="13.45" customHeight="1">
      <c r="A17" s="41"/>
      <c r="B17" s="42"/>
      <c r="C17" s="42"/>
      <c r="D17" s="42"/>
      <c r="E17" s="43"/>
    </row>
    <row r="18" ht="13.45" customHeight="1">
      <c r="A18" s="41"/>
      <c r="B18" s="42"/>
      <c r="C18" s="42"/>
      <c r="D18" s="42"/>
      <c r="E18" s="43"/>
    </row>
    <row r="19" ht="13.45" customHeight="1">
      <c r="A19" s="41"/>
      <c r="B19" s="42"/>
      <c r="C19" s="42"/>
      <c r="D19" s="42"/>
      <c r="E19" s="43"/>
    </row>
    <row r="20" ht="13.45" customHeight="1">
      <c r="A20" s="41"/>
      <c r="B20" s="42"/>
      <c r="C20" s="42"/>
      <c r="D20" s="42"/>
      <c r="E20" s="43"/>
    </row>
    <row r="21" ht="13.45" customHeight="1">
      <c r="A21" s="41"/>
      <c r="B21" s="42"/>
      <c r="C21" s="42"/>
      <c r="D21" s="42"/>
      <c r="E21" s="43"/>
    </row>
    <row r="22" ht="13.45" customHeight="1">
      <c r="A22" s="41"/>
      <c r="B22" s="42"/>
      <c r="C22" s="42"/>
      <c r="D22" s="42"/>
      <c r="E22" s="43"/>
    </row>
    <row r="23" ht="13.45" customHeight="1">
      <c r="A23" s="41"/>
      <c r="B23" s="42"/>
      <c r="C23" s="42"/>
      <c r="D23" s="42"/>
      <c r="E23" s="43"/>
    </row>
    <row r="24" ht="13.45" customHeight="1">
      <c r="A24" s="41"/>
      <c r="B24" s="42"/>
      <c r="C24" s="42"/>
      <c r="D24" s="42"/>
      <c r="E24" s="43"/>
    </row>
    <row r="25" ht="13.45" customHeight="1">
      <c r="A25" s="41"/>
      <c r="B25" s="42"/>
      <c r="C25" s="42"/>
      <c r="D25" s="42"/>
      <c r="E25" s="43"/>
    </row>
    <row r="26" ht="13.45" customHeight="1">
      <c r="A26" s="41"/>
      <c r="B26" s="42"/>
      <c r="C26" s="42"/>
      <c r="D26" s="42"/>
      <c r="E26" s="43"/>
    </row>
    <row r="27" ht="13.45" customHeight="1">
      <c r="A27" s="41"/>
      <c r="B27" s="42"/>
      <c r="C27" s="42"/>
      <c r="D27" s="42"/>
      <c r="E27" s="43"/>
    </row>
    <row r="28" ht="13.45" customHeight="1">
      <c r="A28" s="41"/>
      <c r="B28" s="42"/>
      <c r="C28" s="42"/>
      <c r="D28" s="42"/>
      <c r="E28" s="43"/>
    </row>
    <row r="29" ht="13.45" customHeight="1">
      <c r="A29" s="41"/>
      <c r="B29" s="42"/>
      <c r="C29" s="42"/>
      <c r="D29" s="42"/>
      <c r="E29" s="43"/>
    </row>
    <row r="30" ht="13.45" customHeight="1">
      <c r="A30" s="41"/>
      <c r="B30" s="42"/>
      <c r="C30" s="42"/>
      <c r="D30" s="42"/>
      <c r="E30" s="43"/>
    </row>
    <row r="31" ht="13.45" customHeight="1">
      <c r="A31" s="41"/>
      <c r="B31" s="42"/>
      <c r="C31" s="42"/>
      <c r="D31" s="42"/>
      <c r="E31" s="43"/>
    </row>
    <row r="32" ht="13.45" customHeight="1">
      <c r="A32" s="41"/>
      <c r="B32" s="42"/>
      <c r="C32" s="42"/>
      <c r="D32" s="42"/>
      <c r="E32" s="43"/>
    </row>
    <row r="33" ht="13.45" customHeight="1">
      <c r="A33" s="41"/>
      <c r="B33" s="42"/>
      <c r="C33" s="42"/>
      <c r="D33" s="42"/>
      <c r="E33" s="43"/>
    </row>
    <row r="34" ht="13.45" customHeight="1">
      <c r="A34" s="41"/>
      <c r="B34" s="42"/>
      <c r="C34" s="42"/>
      <c r="D34" s="42"/>
      <c r="E34" s="43"/>
    </row>
    <row r="35" ht="13.45" customHeight="1">
      <c r="A35" s="41"/>
      <c r="B35" s="42"/>
      <c r="C35" s="42"/>
      <c r="D35" s="42"/>
      <c r="E35" s="43"/>
    </row>
    <row r="36" ht="13.45" customHeight="1">
      <c r="A36" s="41"/>
      <c r="B36" s="42"/>
      <c r="C36" s="42"/>
      <c r="D36" s="42"/>
      <c r="E36" s="43"/>
    </row>
    <row r="37" ht="13.45" customHeight="1">
      <c r="A37" s="41"/>
      <c r="B37" s="42"/>
      <c r="C37" s="42"/>
      <c r="D37" s="42"/>
      <c r="E37" s="43"/>
    </row>
    <row r="38" ht="13.45" customHeight="1">
      <c r="A38" s="41"/>
      <c r="B38" s="42"/>
      <c r="C38" s="42"/>
      <c r="D38" s="42"/>
      <c r="E38" s="43"/>
    </row>
    <row r="39" ht="13.45" customHeight="1">
      <c r="A39" s="41"/>
      <c r="B39" s="42"/>
      <c r="C39" s="42"/>
      <c r="D39" s="42"/>
      <c r="E39" s="43"/>
    </row>
    <row r="40" ht="13.45" customHeight="1">
      <c r="A40" s="41"/>
      <c r="B40" s="42"/>
      <c r="C40" s="42"/>
      <c r="D40" s="42"/>
      <c r="E40" s="43"/>
    </row>
    <row r="41" ht="13.45" customHeight="1">
      <c r="A41" s="44"/>
      <c r="B41" s="45"/>
      <c r="C41" s="45"/>
      <c r="D41" s="45"/>
      <c r="E41" s="46"/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