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hedule Draft" sheetId="1" r:id="rId4"/>
    <sheet name="Stats - 8 hour shifts" sheetId="2" r:id="rId5"/>
  </sheets>
</workbook>
</file>

<file path=xl/sharedStrings.xml><?xml version="1.0" encoding="utf-8"?>
<sst xmlns="http://schemas.openxmlformats.org/spreadsheetml/2006/main" uniqueCount="139">
  <si>
    <t>Owl=0030-0830,Day=0830-1630,Eve=1630-0030</t>
  </si>
  <si>
    <t>Fine Granularity (hour)</t>
  </si>
  <si>
    <t>Legend</t>
  </si>
  <si>
    <t>Shift</t>
  </si>
  <si>
    <t>Cyclotron</t>
  </si>
  <si>
    <t>BL2A</t>
  </si>
  <si>
    <t>ISAC</t>
  </si>
  <si>
    <t>OLIS</t>
  </si>
  <si>
    <t>Comments</t>
  </si>
  <si>
    <t>Offline</t>
  </si>
  <si>
    <t>current (uA)</t>
  </si>
  <si>
    <t>Exp. #</t>
  </si>
  <si>
    <t>Facility</t>
  </si>
  <si>
    <t>Note</t>
  </si>
  <si>
    <t>West/ East</t>
  </si>
  <si>
    <t>Beam</t>
  </si>
  <si>
    <t>Energy (keV)</t>
  </si>
  <si>
    <t>Tgt.</t>
  </si>
  <si>
    <t>Source</t>
  </si>
  <si>
    <t>Mod</t>
  </si>
  <si>
    <t>Examples of 3-letter codes for fine granularity operations</t>
  </si>
  <si>
    <t>Tue</t>
  </si>
  <si>
    <t>Oct</t>
  </si>
  <si>
    <t>Owl</t>
  </si>
  <si>
    <t>Shutdown</t>
  </si>
  <si>
    <t>DEV = Development</t>
  </si>
  <si>
    <t>Day</t>
  </si>
  <si>
    <t>OTR = Operator Training</t>
  </si>
  <si>
    <t>Eve</t>
  </si>
  <si>
    <t>TBM = Target Block Move</t>
  </si>
  <si>
    <t>Wed</t>
  </si>
  <si>
    <t>Startup</t>
  </si>
  <si>
    <t>&lt;30kV</t>
  </si>
  <si>
    <t>West</t>
  </si>
  <si>
    <t>HPTa</t>
  </si>
  <si>
    <t>SIS/RILIS</t>
  </si>
  <si>
    <t>Production</t>
  </si>
  <si>
    <t>Thu</t>
  </si>
  <si>
    <t>Setup</t>
  </si>
  <si>
    <t>LASER</t>
  </si>
  <si>
    <t>LEBT</t>
  </si>
  <si>
    <t>Fri</t>
  </si>
  <si>
    <t>YIELD</t>
  </si>
  <si>
    <t>S1716</t>
  </si>
  <si>
    <t>GRIFFIN</t>
  </si>
  <si>
    <t>72,74Ga</t>
  </si>
  <si>
    <t>Sat</t>
  </si>
  <si>
    <t>TBD</t>
  </si>
  <si>
    <t>Sun</t>
  </si>
  <si>
    <t>156,158,160Er</t>
  </si>
  <si>
    <t>HEBT</t>
  </si>
  <si>
    <t>CSB</t>
  </si>
  <si>
    <t>SEBT</t>
  </si>
  <si>
    <t>Mon</t>
  </si>
  <si>
    <t>S1750</t>
  </si>
  <si>
    <t>TIGRESS</t>
  </si>
  <si>
    <t>Pilot</t>
  </si>
  <si>
    <t>Beam Development</t>
  </si>
  <si>
    <t>DEV</t>
  </si>
  <si>
    <t>OTR</t>
  </si>
  <si>
    <t>20Ne</t>
  </si>
  <si>
    <t>MCIS</t>
  </si>
  <si>
    <t>(OLIS Setup if TIGRESS OK)</t>
  </si>
  <si>
    <t>8Li/9Li</t>
  </si>
  <si>
    <t>TIGRESS Changeover</t>
  </si>
  <si>
    <t>POL</t>
  </si>
  <si>
    <t>M1760</t>
  </si>
  <si>
    <t>BNMR/NQR</t>
  </si>
  <si>
    <t>M1771 BNQR</t>
  </si>
  <si>
    <t>8Li</t>
  </si>
  <si>
    <t>S1425</t>
  </si>
  <si>
    <t>DRAGON</t>
  </si>
  <si>
    <t>M1426</t>
  </si>
  <si>
    <t>M1771</t>
  </si>
  <si>
    <t>Maintenance</t>
  </si>
  <si>
    <t>15N</t>
  </si>
  <si>
    <t>M1571</t>
  </si>
  <si>
    <t>M1571 BNQR</t>
  </si>
  <si>
    <t xml:space="preserve">Setup </t>
  </si>
  <si>
    <t>M1401</t>
  </si>
  <si>
    <t>M1743 BNQR</t>
  </si>
  <si>
    <t>Oven Prep</t>
  </si>
  <si>
    <t>23Na</t>
  </si>
  <si>
    <t>SURF</t>
  </si>
  <si>
    <t>4He</t>
  </si>
  <si>
    <t>M1354</t>
  </si>
  <si>
    <t>TEST</t>
  </si>
  <si>
    <t>Op Training</t>
  </si>
  <si>
    <t>7Li</t>
  </si>
  <si>
    <t>East</t>
  </si>
  <si>
    <t>HPSiC</t>
  </si>
  <si>
    <t>FEBIAD</t>
  </si>
  <si>
    <t xml:space="preserve">36Ar </t>
  </si>
  <si>
    <t>Nov</t>
  </si>
  <si>
    <t>14O</t>
  </si>
  <si>
    <t>S1140</t>
  </si>
  <si>
    <t>EMMA</t>
  </si>
  <si>
    <t>Count</t>
  </si>
  <si>
    <t>24Na</t>
  </si>
  <si>
    <t>Devel</t>
  </si>
  <si>
    <t>15O</t>
  </si>
  <si>
    <t>S1762</t>
  </si>
  <si>
    <t>TUDA</t>
  </si>
  <si>
    <t>S1596</t>
  </si>
  <si>
    <t>12C</t>
  </si>
  <si>
    <t>MWIS</t>
  </si>
  <si>
    <t>LPTa</t>
  </si>
  <si>
    <t>S1506</t>
  </si>
  <si>
    <t>IRIS</t>
  </si>
  <si>
    <t>12Be</t>
  </si>
  <si>
    <t>Dec</t>
  </si>
  <si>
    <t>ISAC II OFF</t>
  </si>
  <si>
    <t xml:space="preserve">YIELD </t>
  </si>
  <si>
    <t>Op. Train.</t>
  </si>
  <si>
    <t>16O</t>
  </si>
  <si>
    <t>ISAC I Operator Training</t>
  </si>
  <si>
    <t>M1770</t>
  </si>
  <si>
    <t>M1606 BNQR</t>
  </si>
  <si>
    <t>M1424</t>
  </si>
  <si>
    <t>M9999</t>
  </si>
  <si>
    <t>M1674 BNQR</t>
  </si>
  <si>
    <t>M1759</t>
  </si>
  <si>
    <t>S1183</t>
  </si>
  <si>
    <t>MTV/OSAKA</t>
  </si>
  <si>
    <t>Dump</t>
  </si>
  <si>
    <t>10</t>
  </si>
  <si>
    <t>82gRb</t>
  </si>
  <si>
    <t>FRANCIUM</t>
  </si>
  <si>
    <t>&lt;2</t>
  </si>
  <si/>
  <si>
    <t>8 hour shifts</t>
  </si>
  <si>
    <t>%</t>
  </si>
  <si>
    <t>Total Shifts Cyclotron</t>
  </si>
  <si>
    <t>Total Cyc Offline</t>
  </si>
  <si>
    <t>Total Development or Maintenance</t>
  </si>
  <si>
    <t>Total Cyc Available</t>
  </si>
  <si>
    <t>Total ISAC Available</t>
  </si>
  <si>
    <t>Experiment</t>
  </si>
  <si>
    <t>Setup/Experiment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</si>
</sst>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9"/>
      <name val="Arial"/>
    </font>
    <font>
      <sz val="18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/>
      <top style="thin">
        <color indexed="20"/>
      </top>
      <bottom style="thin">
        <color indexed="21"/>
      </bottom>
      <diagonal/>
    </border>
    <border>
      <left/>
      <right/>
      <top style="thin">
        <color indexed="20"/>
      </top>
      <bottom style="thin">
        <color indexed="21"/>
      </bottom>
      <diagonal/>
    </border>
    <border>
      <left/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2"/>
      </bottom>
      <diagonal/>
    </border>
    <border>
      <left style="thin">
        <color indexed="21"/>
      </left>
      <right style="thin">
        <color indexed="22"/>
      </right>
      <top style="thin">
        <color indexed="22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2"/>
      </right>
      <top style="thin">
        <color indexed="21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0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0"/>
      </right>
      <top style="thin">
        <color indexed="21"/>
      </top>
      <bottom/>
      <diagonal/>
    </border>
    <border>
      <left style="thin">
        <color indexed="20"/>
      </left>
      <right/>
      <top/>
      <bottom/>
      <diagonal/>
    </border>
    <border>
      <left/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bottom"/>
    </xf>
    <xf numFmtId="0" fontId="3" fillId="4" borderId="1" applyNumberFormat="0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top"/>
    </xf>
    <xf numFmtId="0" fontId="0" fillId="6" borderId="1" applyNumberFormat="1" applyFont="1" applyFill="1" applyBorder="1" applyAlignment="1" applyProtection="0">
      <alignment horizontal="center" vertical="top"/>
    </xf>
    <xf numFmtId="49" fontId="0" fillId="6" borderId="1" applyNumberFormat="1" applyFont="1" applyFill="1" applyBorder="1" applyAlignment="1" applyProtection="0">
      <alignment horizontal="center" vertical="center"/>
    </xf>
    <xf numFmtId="49" fontId="0" fillId="7" borderId="1" applyNumberFormat="1" applyFont="1" applyFill="1" applyBorder="1" applyAlignment="1" applyProtection="0">
      <alignment horizontal="center" vertical="center"/>
    </xf>
    <xf numFmtId="0" fontId="0" fillId="7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8" borderId="1" applyNumberFormat="0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horizontal="center" vertical="center"/>
    </xf>
    <xf numFmtId="0" fontId="0" fillId="6" borderId="1" applyNumberFormat="0" applyFont="1" applyFill="1" applyBorder="1" applyAlignment="1" applyProtection="0">
      <alignment horizontal="center" vertical="center"/>
    </xf>
    <xf numFmtId="0" fontId="0" fillId="5" borderId="1" applyNumberFormat="0" applyFont="1" applyFill="1" applyBorder="1" applyAlignment="1" applyProtection="0">
      <alignment horizontal="center" vertical="center"/>
    </xf>
    <xf numFmtId="0" fontId="0" fillId="5" borderId="1" applyNumberFormat="1" applyFont="1" applyFill="1" applyBorder="1" applyAlignment="1" applyProtection="0">
      <alignment horizontal="center" vertical="center"/>
    </xf>
    <xf numFmtId="0" fontId="0" fillId="7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bottom"/>
    </xf>
    <xf numFmtId="0" fontId="0" fillId="6" borderId="1" applyNumberFormat="1" applyFont="1" applyFill="1" applyBorder="1" applyAlignment="1" applyProtection="0">
      <alignment horizontal="center" vertical="center"/>
    </xf>
    <xf numFmtId="49" fontId="0" fillId="9" borderId="1" applyNumberFormat="1" applyFont="1" applyFill="1" applyBorder="1" applyAlignment="1" applyProtection="0">
      <alignment horizontal="center" vertical="center"/>
    </xf>
    <xf numFmtId="0" fontId="0" fillId="9" borderId="1" applyNumberFormat="0" applyFont="1" applyFill="1" applyBorder="1" applyAlignment="1" applyProtection="0">
      <alignment horizontal="center" vertical="center"/>
    </xf>
    <xf numFmtId="0" fontId="0" fillId="9" borderId="1" applyNumberFormat="1" applyFont="1" applyFill="1" applyBorder="1" applyAlignment="1" applyProtection="0">
      <alignment horizontal="center" vertical="center"/>
    </xf>
    <xf numFmtId="0" fontId="0" fillId="6" borderId="1" applyNumberFormat="0" applyFont="1" applyFill="1" applyBorder="1" applyAlignment="1" applyProtection="0">
      <alignment horizontal="center" vertical="top"/>
    </xf>
    <xf numFmtId="0" fontId="0" applyNumberFormat="1" applyFont="1" applyFill="0" applyBorder="0" applyAlignment="1" applyProtection="0">
      <alignment vertical="bottom"/>
    </xf>
    <xf numFmtId="49" fontId="2" fillId="2" borderId="2" applyNumberFormat="1" applyFont="1" applyFill="1" applyBorder="1" applyAlignment="1" applyProtection="0">
      <alignment horizontal="center" vertical="center"/>
    </xf>
    <xf numFmtId="0" fontId="2" fillId="2" borderId="3" applyNumberFormat="0" applyFont="1" applyFill="1" applyBorder="1" applyAlignment="1" applyProtection="0">
      <alignment horizontal="center" vertical="center"/>
    </xf>
    <xf numFmtId="0" fontId="2" fillId="2" borderId="4" applyNumberFormat="0" applyFont="1" applyFill="1" applyBorder="1" applyAlignment="1" applyProtection="0">
      <alignment horizontal="center" vertical="center"/>
    </xf>
    <xf numFmtId="0" fontId="0" fillId="3" borderId="5" applyNumberFormat="0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0" fillId="8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9" fontId="0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 wrapText="1"/>
    </xf>
    <xf numFmtId="0" fontId="0" fillId="8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bdc0bf"/>
      <rgbColor rgb="ff660000"/>
      <rgbColor rgb="ffcfe2f3"/>
      <rgbColor rgb="fff3f3f3"/>
      <rgbColor rgb="ffdfa7a6"/>
      <rgbColor rgb="ffdbdbdb"/>
      <rgbColor rgb="ffd2e0f1"/>
      <rgbColor rgb="ff878787"/>
      <rgbColor rgb="fff9f9f9"/>
      <rgbColor rgb="ffaaaaaa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0" i="0" strike="noStrike" sz="1800" u="none">
                <a:solidFill>
                  <a:srgbClr val="000000"/>
                </a:solidFill>
                <a:latin typeface="Calibri"/>
              </a:rPr>
              <a:t>ISAC</a:t>
            </a:r>
          </a:p>
        </c:rich>
      </c:tx>
      <c:layout>
        <c:manualLayout>
          <c:xMode val="edge"/>
          <c:yMode val="edge"/>
          <c:x val="0.457379"/>
          <c:y val="0.0901604"/>
          <c:w val="0.0852425"/>
          <c:h val="0.15851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32258"/>
          <c:y val="0.248675"/>
          <c:w val="0.535484"/>
          <c:h val="0.738825"/>
        </c:manualLayout>
      </c:layout>
      <c:pieChart>
        <c:varyColors val="0"/>
        <c:ser>
          <c:idx val="0"/>
          <c:order val="0"/>
          <c:tx>
            <c:strRef>
              <c:f>'Stats - 8 hour shifts'!$B$2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shifts'!$B$10:$B$14</c:f>
              <c:numCache>
                <c:ptCount val="5"/>
                <c:pt idx="0">
                  <c:v>9.000000</c:v>
                </c:pt>
                <c:pt idx="1">
                  <c:v>25.000000</c:v>
                </c:pt>
                <c:pt idx="2">
                  <c:v>43.000000</c:v>
                </c:pt>
                <c:pt idx="3">
                  <c:v>25.000000</c:v>
                </c:pt>
                <c:pt idx="4">
                  <c:v>77.000000</c:v>
                </c:pt>
              </c:numCache>
            </c:numRef>
          </c:val>
        </c:ser>
        <c:ser>
          <c:idx val="0"/>
          <c:order val="1"/>
          <c:tx>
            <c:strRef>
              <c:f>'Stats - 8 hour shifts'!$C$2</c:f>
              <c:strCache>
                <c:ptCount val="1"/>
                <c:pt idx="1">
                  <c:v>%</c:v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shifts'!$C$10:$C$14</c:f>
              <c:numCache>
                <c:ptCount val="5"/>
                <c:pt idx="0">
                  <c:v>0.050279</c:v>
                </c:pt>
                <c:pt idx="1">
                  <c:v>0.139665</c:v>
                </c:pt>
                <c:pt idx="2">
                  <c:v>0.240223</c:v>
                </c:pt>
                <c:pt idx="3">
                  <c:v>0.139665</c:v>
                </c:pt>
                <c:pt idx="4">
                  <c:v>0.430168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902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95250</xdr:colOff>
      <xdr:row>19</xdr:row>
      <xdr:rowOff>152916</xdr:rowOff>
    </xdr:from>
    <xdr:to>
      <xdr:col>4</xdr:col>
      <xdr:colOff>6350</xdr:colOff>
      <xdr:row>40</xdr:row>
      <xdr:rowOff>50641</xdr:rowOff>
    </xdr:to>
    <xdr:graphicFrame>
      <xdr:nvGraphicFramePr>
        <xdr:cNvPr id="2" name="Chart 2"/>
        <xdr:cNvGraphicFramePr/>
      </xdr:nvGraphicFramePr>
      <xdr:xfrm>
        <a:off x="95250" y="3477141"/>
        <a:ext cx="4889500" cy="348484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G254"/>
  <sheetViews>
    <sheetView workbookViewId="0" showGridLines="0" defaultGridColor="1">
      <pane topLeftCell="E4" xSplit="4" ySplit="3" activePane="bottomRight" state="frozen"/>
    </sheetView>
  </sheetViews>
  <sheetFormatPr defaultColWidth="14.5" defaultRowHeight="15.75" customHeight="1" outlineLevelRow="0" outlineLevelCol="0"/>
  <cols>
    <col min="1" max="1" width="10" style="1" customWidth="1"/>
    <col min="2" max="2" width="9.5" style="1" customWidth="1"/>
    <col min="3" max="3" width="9.5" style="1" customWidth="1"/>
    <col min="4" max="4" width="9" style="1" customWidth="1"/>
    <col min="5" max="5" width="17.6719" style="1" customWidth="1"/>
    <col min="6" max="6" width="7.85156" style="1" customWidth="1"/>
    <col min="7" max="7" width="7.85156" style="1" customWidth="1"/>
    <col min="8" max="8" width="7.85156" style="1" customWidth="1"/>
    <col min="9" max="9" width="12.1719" style="1" customWidth="1"/>
    <col min="10" max="10" width="16.5625" style="1" customWidth="1"/>
    <col min="11" max="11" width="7.85156" style="1" customWidth="1"/>
    <col min="12" max="12" width="13.6719" style="1" customWidth="1"/>
    <col min="13" max="13" width="7.85156" style="1" customWidth="1"/>
    <col min="14" max="14" width="7.85156" style="1" customWidth="1"/>
    <col min="15" max="15" width="9.5" style="1" customWidth="1"/>
    <col min="16" max="16" width="7.85156" style="1" customWidth="1"/>
    <col min="17" max="17" width="9.5" style="1" customWidth="1"/>
    <col min="18" max="18" width="7.85156" style="1" customWidth="1"/>
    <col min="19" max="19" width="11.1719" style="1" customWidth="1"/>
    <col min="20" max="20" width="9.67188" style="1" customWidth="1"/>
    <col min="21" max="21" width="7.85156" style="1" customWidth="1"/>
    <col min="22" max="22" width="7.85156" style="1" customWidth="1"/>
    <col min="23" max="23" width="7.85156" style="1" customWidth="1"/>
    <col min="24" max="24" width="23.3516" style="1" customWidth="1"/>
    <col min="25" max="25" width="4.35156" style="1" customWidth="1"/>
    <col min="26" max="26" width="4.35156" style="1" customWidth="1"/>
    <col min="27" max="27" width="4.35156" style="1" customWidth="1"/>
    <col min="28" max="28" width="4.35156" style="1" customWidth="1"/>
    <col min="29" max="29" width="4.35156" style="1" customWidth="1"/>
    <col min="30" max="30" width="4.35156" style="1" customWidth="1"/>
    <col min="31" max="31" width="4.35156" style="1" customWidth="1"/>
    <col min="32" max="32" width="4.35156" style="1" customWidth="1"/>
    <col min="33" max="33" width="38.3516" style="1" customWidth="1"/>
    <col min="34" max="256" width="14.5" style="1" customWidth="1"/>
  </cols>
  <sheetData>
    <row r="1" ht="15.75" customHeight="1">
      <c r="A1" t="s" s="2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t="s" s="5">
        <v>1</v>
      </c>
      <c r="Z1" s="3"/>
      <c r="AA1" s="3"/>
      <c r="AB1" s="3"/>
      <c r="AC1" s="3"/>
      <c r="AD1" s="3"/>
      <c r="AE1" s="3"/>
      <c r="AF1" s="3"/>
      <c r="AG1" t="s" s="5">
        <v>2</v>
      </c>
    </row>
    <row r="2" ht="15.75" customHeight="1">
      <c r="A2" t="s" s="5">
        <v>3</v>
      </c>
      <c r="B2" s="3"/>
      <c r="C2" s="3"/>
      <c r="D2" s="3"/>
      <c r="E2" t="s" s="5">
        <v>4</v>
      </c>
      <c r="F2" t="s" s="5">
        <v>5</v>
      </c>
      <c r="G2" s="3"/>
      <c r="H2" t="s" s="5">
        <v>6</v>
      </c>
      <c r="I2" s="3"/>
      <c r="J2" s="3"/>
      <c r="K2" s="3"/>
      <c r="L2" s="3"/>
      <c r="M2" s="3"/>
      <c r="N2" s="3"/>
      <c r="O2" s="3"/>
      <c r="P2" s="3"/>
      <c r="Q2" t="s" s="5">
        <v>7</v>
      </c>
      <c r="R2" s="3"/>
      <c r="S2" s="3"/>
      <c r="T2" s="3"/>
      <c r="U2" s="3"/>
      <c r="V2" s="3"/>
      <c r="W2" s="3"/>
      <c r="X2" t="s" s="5">
        <v>8</v>
      </c>
      <c r="Y2" s="3"/>
      <c r="Z2" s="3"/>
      <c r="AA2" s="3"/>
      <c r="AB2" s="3"/>
      <c r="AC2" s="3"/>
      <c r="AD2" s="3"/>
      <c r="AE2" s="3"/>
      <c r="AF2" s="3"/>
      <c r="AG2" s="3"/>
    </row>
    <row r="3" ht="36.3" customHeight="1">
      <c r="A3" s="3"/>
      <c r="B3" s="3"/>
      <c r="C3" s="3"/>
      <c r="D3" s="3"/>
      <c r="E3" t="s" s="6">
        <v>9</v>
      </c>
      <c r="F3" t="s" s="7">
        <v>9</v>
      </c>
      <c r="G3" t="s" s="7">
        <v>10</v>
      </c>
      <c r="H3" t="s" s="6">
        <v>11</v>
      </c>
      <c r="I3" t="s" s="6">
        <v>12</v>
      </c>
      <c r="J3" t="s" s="6">
        <v>13</v>
      </c>
      <c r="K3" t="s" s="6">
        <v>14</v>
      </c>
      <c r="L3" t="s" s="6">
        <v>15</v>
      </c>
      <c r="M3" t="s" s="6">
        <v>16</v>
      </c>
      <c r="N3" t="s" s="6">
        <v>17</v>
      </c>
      <c r="O3" t="s" s="6">
        <v>18</v>
      </c>
      <c r="P3" t="s" s="6">
        <v>19</v>
      </c>
      <c r="Q3" t="s" s="7">
        <v>9</v>
      </c>
      <c r="R3" t="s" s="7">
        <v>11</v>
      </c>
      <c r="S3" t="s" s="7">
        <v>12</v>
      </c>
      <c r="T3" t="s" s="7">
        <v>13</v>
      </c>
      <c r="U3" t="s" s="7">
        <v>15</v>
      </c>
      <c r="V3" t="s" s="7">
        <v>16</v>
      </c>
      <c r="W3" t="s" s="7">
        <v>18</v>
      </c>
      <c r="X3" s="8"/>
      <c r="Y3" s="9">
        <v>1</v>
      </c>
      <c r="Z3" s="9">
        <v>2</v>
      </c>
      <c r="AA3" s="9">
        <v>3</v>
      </c>
      <c r="AB3" s="9">
        <v>4</v>
      </c>
      <c r="AC3" s="9">
        <v>5</v>
      </c>
      <c r="AD3" s="9">
        <v>6</v>
      </c>
      <c r="AE3" s="9">
        <v>7</v>
      </c>
      <c r="AF3" s="9">
        <v>8</v>
      </c>
      <c r="AG3" t="s" s="10">
        <v>20</v>
      </c>
    </row>
    <row r="4" ht="15.75" customHeight="1">
      <c r="A4" t="s" s="11">
        <v>21</v>
      </c>
      <c r="B4" t="s" s="11">
        <v>22</v>
      </c>
      <c r="C4" s="12">
        <v>10</v>
      </c>
      <c r="D4" t="s" s="13">
        <v>23</v>
      </c>
      <c r="E4" t="s" s="14">
        <v>24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t="s" s="14">
        <v>24</v>
      </c>
      <c r="R4" s="15"/>
      <c r="S4" s="15"/>
      <c r="T4" s="15"/>
      <c r="U4" s="15"/>
      <c r="V4" s="15"/>
      <c r="W4" s="15"/>
      <c r="X4" s="16"/>
      <c r="Y4" s="16"/>
      <c r="Z4" s="16"/>
      <c r="AA4" s="16"/>
      <c r="AB4" s="16"/>
      <c r="AC4" s="16"/>
      <c r="AD4" s="16"/>
      <c r="AE4" s="16"/>
      <c r="AF4" s="16"/>
      <c r="AG4" t="s" s="2">
        <v>25</v>
      </c>
    </row>
    <row r="5" ht="15.75" customHeight="1">
      <c r="A5" s="17"/>
      <c r="B5" s="17"/>
      <c r="C5" s="17"/>
      <c r="D5" t="s" s="13">
        <v>26</v>
      </c>
      <c r="E5" t="s" s="14">
        <v>24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t="s" s="14">
        <v>24</v>
      </c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  <c r="AD5" s="16"/>
      <c r="AE5" s="16"/>
      <c r="AF5" s="16"/>
      <c r="AG5" t="s" s="2">
        <v>27</v>
      </c>
    </row>
    <row r="6" ht="15.75" customHeight="1">
      <c r="A6" s="17"/>
      <c r="B6" s="17"/>
      <c r="C6" s="17"/>
      <c r="D6" t="s" s="13">
        <v>28</v>
      </c>
      <c r="E6" t="s" s="14">
        <v>24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t="s" s="14">
        <v>24</v>
      </c>
      <c r="R6" s="15"/>
      <c r="S6" s="15"/>
      <c r="T6" s="15"/>
      <c r="U6" s="15"/>
      <c r="V6" s="15"/>
      <c r="W6" s="15"/>
      <c r="X6" s="16"/>
      <c r="Y6" s="16"/>
      <c r="Z6" s="16"/>
      <c r="AA6" s="16"/>
      <c r="AB6" s="16"/>
      <c r="AC6" s="16"/>
      <c r="AD6" s="16"/>
      <c r="AE6" s="16"/>
      <c r="AF6" s="16"/>
      <c r="AG6" t="s" s="2">
        <v>29</v>
      </c>
    </row>
    <row r="7" ht="15.75" customHeight="1">
      <c r="A7" t="s" s="11">
        <v>30</v>
      </c>
      <c r="B7" t="s" s="11">
        <v>22</v>
      </c>
      <c r="C7" s="12">
        <v>11</v>
      </c>
      <c r="D7" t="s" s="13">
        <v>23</v>
      </c>
      <c r="E7" t="s" s="14">
        <v>24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t="s" s="14">
        <v>24</v>
      </c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ht="15.75" customHeight="1">
      <c r="A8" s="17"/>
      <c r="B8" s="17"/>
      <c r="C8" s="17"/>
      <c r="D8" t="s" s="13">
        <v>26</v>
      </c>
      <c r="E8" t="s" s="18">
        <v>31</v>
      </c>
      <c r="F8" s="19"/>
      <c r="G8" s="19"/>
      <c r="H8" t="s" s="18">
        <v>31</v>
      </c>
      <c r="I8" s="20"/>
      <c r="J8" t="s" s="18">
        <v>32</v>
      </c>
      <c r="K8" t="s" s="18">
        <v>33</v>
      </c>
      <c r="L8" s="20"/>
      <c r="M8" s="20"/>
      <c r="N8" t="s" s="18">
        <v>34</v>
      </c>
      <c r="O8" t="s" s="18">
        <v>35</v>
      </c>
      <c r="P8" s="21">
        <v>2</v>
      </c>
      <c r="Q8" t="s" s="14">
        <v>24</v>
      </c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ht="15.75" customHeight="1">
      <c r="A9" s="17"/>
      <c r="B9" s="17"/>
      <c r="C9" s="17"/>
      <c r="D9" t="s" s="13">
        <v>28</v>
      </c>
      <c r="E9" t="s" s="18">
        <v>36</v>
      </c>
      <c r="F9" s="19"/>
      <c r="G9" s="19"/>
      <c r="H9" t="s" s="18">
        <v>31</v>
      </c>
      <c r="I9" s="20"/>
      <c r="J9" t="s" s="18">
        <v>32</v>
      </c>
      <c r="K9" t="s" s="18">
        <v>33</v>
      </c>
      <c r="L9" s="20"/>
      <c r="M9" s="20"/>
      <c r="N9" t="s" s="18">
        <v>34</v>
      </c>
      <c r="O9" t="s" s="18">
        <v>35</v>
      </c>
      <c r="P9" s="21">
        <v>2</v>
      </c>
      <c r="Q9" t="s" s="14">
        <v>24</v>
      </c>
      <c r="R9" s="15"/>
      <c r="S9" s="15"/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ht="15.75" customHeight="1">
      <c r="A10" t="s" s="11">
        <v>37</v>
      </c>
      <c r="B10" t="s" s="11">
        <v>22</v>
      </c>
      <c r="C10" s="12">
        <v>12</v>
      </c>
      <c r="D10" t="s" s="13">
        <v>23</v>
      </c>
      <c r="E10" s="20"/>
      <c r="F10" s="19"/>
      <c r="G10" s="19"/>
      <c r="H10" t="s" s="18">
        <v>31</v>
      </c>
      <c r="I10" s="20"/>
      <c r="J10" t="s" s="18">
        <v>32</v>
      </c>
      <c r="K10" t="s" s="18">
        <v>33</v>
      </c>
      <c r="L10" s="20"/>
      <c r="M10" s="20"/>
      <c r="N10" t="s" s="18">
        <v>34</v>
      </c>
      <c r="O10" t="s" s="18">
        <v>35</v>
      </c>
      <c r="P10" s="21">
        <v>2</v>
      </c>
      <c r="Q10" t="s" s="14">
        <v>24</v>
      </c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ht="15.75" customHeight="1">
      <c r="A11" s="17"/>
      <c r="B11" s="17"/>
      <c r="C11" s="17"/>
      <c r="D11" t="s" s="13">
        <v>26</v>
      </c>
      <c r="E11" s="20"/>
      <c r="F11" s="19"/>
      <c r="G11" s="19"/>
      <c r="H11" t="s" s="18">
        <v>38</v>
      </c>
      <c r="I11" t="s" s="18">
        <v>39</v>
      </c>
      <c r="J11" t="s" s="18">
        <v>32</v>
      </c>
      <c r="K11" t="s" s="18">
        <v>33</v>
      </c>
      <c r="L11" s="20"/>
      <c r="M11" s="20"/>
      <c r="N11" t="s" s="18">
        <v>34</v>
      </c>
      <c r="O11" t="s" s="18">
        <v>35</v>
      </c>
      <c r="P11" s="21">
        <v>2</v>
      </c>
      <c r="Q11" t="s" s="14">
        <v>24</v>
      </c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ht="15.75" customHeight="1">
      <c r="A12" s="17"/>
      <c r="B12" s="17"/>
      <c r="C12" s="17"/>
      <c r="D12" t="s" s="13">
        <v>28</v>
      </c>
      <c r="E12" s="20"/>
      <c r="F12" s="19"/>
      <c r="G12" s="19"/>
      <c r="H12" t="s" s="18">
        <v>38</v>
      </c>
      <c r="I12" t="s" s="18">
        <v>40</v>
      </c>
      <c r="J12" t="s" s="18">
        <v>32</v>
      </c>
      <c r="K12" t="s" s="18">
        <v>33</v>
      </c>
      <c r="L12" s="20"/>
      <c r="M12" s="20"/>
      <c r="N12" t="s" s="18">
        <v>34</v>
      </c>
      <c r="O12" t="s" s="18">
        <v>35</v>
      </c>
      <c r="P12" s="21">
        <v>2</v>
      </c>
      <c r="Q12" t="s" s="14">
        <v>24</v>
      </c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ht="15.75" customHeight="1">
      <c r="A13" t="s" s="11">
        <v>41</v>
      </c>
      <c r="B13" t="s" s="11">
        <v>22</v>
      </c>
      <c r="C13" s="12">
        <v>13</v>
      </c>
      <c r="D13" t="s" s="13">
        <v>23</v>
      </c>
      <c r="E13" s="20"/>
      <c r="F13" s="19"/>
      <c r="G13" s="19"/>
      <c r="H13" t="s" s="18">
        <v>38</v>
      </c>
      <c r="I13" t="s" s="18">
        <v>42</v>
      </c>
      <c r="J13" t="s" s="18">
        <v>32</v>
      </c>
      <c r="K13" t="s" s="18">
        <v>33</v>
      </c>
      <c r="L13" s="20"/>
      <c r="M13" s="20"/>
      <c r="N13" t="s" s="18">
        <v>34</v>
      </c>
      <c r="O13" t="s" s="18">
        <v>35</v>
      </c>
      <c r="P13" s="21">
        <v>2</v>
      </c>
      <c r="Q13" t="s" s="14">
        <v>24</v>
      </c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ht="15.75" customHeight="1">
      <c r="A14" s="17"/>
      <c r="B14" s="17"/>
      <c r="C14" s="17"/>
      <c r="D14" t="s" s="13">
        <v>26</v>
      </c>
      <c r="E14" s="20"/>
      <c r="F14" s="19"/>
      <c r="G14" s="19"/>
      <c r="H14" t="s" s="18">
        <v>43</v>
      </c>
      <c r="I14" t="s" s="18">
        <v>44</v>
      </c>
      <c r="J14" t="s" s="18">
        <v>32</v>
      </c>
      <c r="K14" t="s" s="18">
        <v>33</v>
      </c>
      <c r="L14" t="s" s="18">
        <v>45</v>
      </c>
      <c r="M14" s="20"/>
      <c r="N14" t="s" s="18">
        <v>34</v>
      </c>
      <c r="O14" t="s" s="18">
        <v>35</v>
      </c>
      <c r="P14" s="21">
        <v>2</v>
      </c>
      <c r="Q14" t="s" s="14">
        <v>24</v>
      </c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ht="15.75" customHeight="1">
      <c r="A15" s="17"/>
      <c r="B15" s="17"/>
      <c r="C15" s="17"/>
      <c r="D15" t="s" s="13">
        <v>28</v>
      </c>
      <c r="E15" s="20"/>
      <c r="F15" s="19"/>
      <c r="G15" s="19"/>
      <c r="H15" t="s" s="18">
        <v>43</v>
      </c>
      <c r="I15" t="s" s="18">
        <v>44</v>
      </c>
      <c r="J15" t="s" s="18">
        <v>32</v>
      </c>
      <c r="K15" t="s" s="18">
        <v>33</v>
      </c>
      <c r="L15" t="s" s="18">
        <v>45</v>
      </c>
      <c r="M15" s="20"/>
      <c r="N15" t="s" s="18">
        <v>34</v>
      </c>
      <c r="O15" t="s" s="18">
        <v>35</v>
      </c>
      <c r="P15" s="21">
        <v>2</v>
      </c>
      <c r="Q15" t="s" s="14">
        <v>24</v>
      </c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ht="15.75" customHeight="1">
      <c r="A16" t="s" s="11">
        <v>46</v>
      </c>
      <c r="B16" t="s" s="11">
        <v>22</v>
      </c>
      <c r="C16" s="12">
        <v>14</v>
      </c>
      <c r="D16" t="s" s="13">
        <v>23</v>
      </c>
      <c r="E16" s="20"/>
      <c r="F16" s="19"/>
      <c r="G16" s="19"/>
      <c r="H16" t="s" s="18">
        <v>43</v>
      </c>
      <c r="I16" t="s" s="18">
        <v>44</v>
      </c>
      <c r="J16" t="s" s="18">
        <v>32</v>
      </c>
      <c r="K16" t="s" s="18">
        <v>33</v>
      </c>
      <c r="L16" t="s" s="18">
        <v>45</v>
      </c>
      <c r="M16" s="20"/>
      <c r="N16" t="s" s="18">
        <v>34</v>
      </c>
      <c r="O16" t="s" s="18">
        <v>35</v>
      </c>
      <c r="P16" s="21">
        <v>2</v>
      </c>
      <c r="Q16" t="s" s="14">
        <v>24</v>
      </c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ht="15.75" customHeight="1">
      <c r="A17" s="17"/>
      <c r="B17" s="17"/>
      <c r="C17" s="17"/>
      <c r="D17" t="s" s="13">
        <v>26</v>
      </c>
      <c r="E17" s="20"/>
      <c r="F17" s="19"/>
      <c r="G17" s="19"/>
      <c r="H17" t="s" s="18">
        <v>43</v>
      </c>
      <c r="I17" t="s" s="18">
        <v>44</v>
      </c>
      <c r="J17" t="s" s="18">
        <v>32</v>
      </c>
      <c r="K17" t="s" s="18">
        <v>33</v>
      </c>
      <c r="L17" t="s" s="18">
        <v>45</v>
      </c>
      <c r="M17" s="20"/>
      <c r="N17" t="s" s="18">
        <v>34</v>
      </c>
      <c r="O17" t="s" s="18">
        <v>35</v>
      </c>
      <c r="P17" s="21">
        <v>2</v>
      </c>
      <c r="Q17" s="19"/>
      <c r="R17" t="s" s="13">
        <v>38</v>
      </c>
      <c r="S17" t="s" s="13">
        <v>18</v>
      </c>
      <c r="T17" s="19"/>
      <c r="U17" t="s" s="13">
        <v>47</v>
      </c>
      <c r="V17" s="19"/>
      <c r="W17" t="s" s="13">
        <v>47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ht="15.75" customHeight="1">
      <c r="A18" s="17"/>
      <c r="B18" s="17"/>
      <c r="C18" s="17"/>
      <c r="D18" t="s" s="13">
        <v>28</v>
      </c>
      <c r="E18" s="20"/>
      <c r="F18" s="19"/>
      <c r="G18" s="19"/>
      <c r="H18" t="s" s="18">
        <v>43</v>
      </c>
      <c r="I18" t="s" s="18">
        <v>44</v>
      </c>
      <c r="J18" t="s" s="18">
        <v>32</v>
      </c>
      <c r="K18" t="s" s="18">
        <v>33</v>
      </c>
      <c r="L18" t="s" s="18">
        <v>45</v>
      </c>
      <c r="M18" s="20"/>
      <c r="N18" t="s" s="18">
        <v>34</v>
      </c>
      <c r="O18" t="s" s="18">
        <v>35</v>
      </c>
      <c r="P18" s="21">
        <v>2</v>
      </c>
      <c r="Q18" s="19"/>
      <c r="R18" t="s" s="13">
        <v>38</v>
      </c>
      <c r="S18" t="s" s="13">
        <v>18</v>
      </c>
      <c r="T18" s="19"/>
      <c r="U18" t="s" s="13">
        <v>47</v>
      </c>
      <c r="V18" s="19"/>
      <c r="W18" t="s" s="13">
        <v>47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ht="15.75" customHeight="1">
      <c r="A19" t="s" s="11">
        <v>48</v>
      </c>
      <c r="B19" t="s" s="11">
        <v>22</v>
      </c>
      <c r="C19" s="12">
        <v>15</v>
      </c>
      <c r="D19" t="s" s="13">
        <v>23</v>
      </c>
      <c r="E19" s="20"/>
      <c r="F19" s="19"/>
      <c r="G19" s="19"/>
      <c r="H19" t="s" s="18">
        <v>38</v>
      </c>
      <c r="I19" t="s" s="18">
        <v>39</v>
      </c>
      <c r="J19" t="s" s="18">
        <v>32</v>
      </c>
      <c r="K19" t="s" s="18">
        <v>33</v>
      </c>
      <c r="L19" t="s" s="18">
        <v>49</v>
      </c>
      <c r="M19" s="20"/>
      <c r="N19" t="s" s="18">
        <v>34</v>
      </c>
      <c r="O19" t="s" s="18">
        <v>35</v>
      </c>
      <c r="P19" s="21">
        <v>2</v>
      </c>
      <c r="Q19" s="19"/>
      <c r="R19" t="s" s="13">
        <v>38</v>
      </c>
      <c r="S19" t="s" s="13">
        <v>40</v>
      </c>
      <c r="T19" s="19"/>
      <c r="U19" t="s" s="13">
        <v>47</v>
      </c>
      <c r="V19" s="19"/>
      <c r="W19" t="s" s="13">
        <v>47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ht="15.75" customHeight="1">
      <c r="A20" s="17"/>
      <c r="B20" s="17"/>
      <c r="C20" s="17"/>
      <c r="D20" t="s" s="13">
        <v>26</v>
      </c>
      <c r="E20" s="20"/>
      <c r="F20" s="19"/>
      <c r="G20" s="19"/>
      <c r="H20" t="s" s="18">
        <v>38</v>
      </c>
      <c r="I20" t="s" s="18">
        <v>42</v>
      </c>
      <c r="J20" t="s" s="18">
        <v>32</v>
      </c>
      <c r="K20" t="s" s="18">
        <v>33</v>
      </c>
      <c r="L20" t="s" s="18">
        <v>49</v>
      </c>
      <c r="M20" s="20"/>
      <c r="N20" t="s" s="18">
        <v>34</v>
      </c>
      <c r="O20" t="s" s="18">
        <v>35</v>
      </c>
      <c r="P20" s="21">
        <v>2</v>
      </c>
      <c r="Q20" s="19"/>
      <c r="R20" t="s" s="13">
        <v>38</v>
      </c>
      <c r="S20" t="s" s="13">
        <v>50</v>
      </c>
      <c r="T20" s="19"/>
      <c r="U20" t="s" s="13">
        <v>47</v>
      </c>
      <c r="V20" s="19"/>
      <c r="W20" t="s" s="13">
        <v>47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ht="15.75" customHeight="1">
      <c r="A21" s="17"/>
      <c r="B21" s="17"/>
      <c r="C21" s="17"/>
      <c r="D21" t="s" s="13">
        <v>28</v>
      </c>
      <c r="E21" s="20"/>
      <c r="F21" s="19"/>
      <c r="G21" s="19"/>
      <c r="H21" t="s" s="18">
        <v>38</v>
      </c>
      <c r="I21" t="s" s="18">
        <v>51</v>
      </c>
      <c r="J21" t="s" s="18">
        <v>32</v>
      </c>
      <c r="K21" t="s" s="18">
        <v>33</v>
      </c>
      <c r="L21" t="s" s="18">
        <v>49</v>
      </c>
      <c r="M21" s="20"/>
      <c r="N21" t="s" s="18">
        <v>34</v>
      </c>
      <c r="O21" t="s" s="18">
        <v>35</v>
      </c>
      <c r="P21" s="21">
        <v>2</v>
      </c>
      <c r="Q21" s="19"/>
      <c r="R21" t="s" s="13">
        <v>38</v>
      </c>
      <c r="S21" t="s" s="13">
        <v>52</v>
      </c>
      <c r="T21" s="19"/>
      <c r="U21" t="s" s="13">
        <v>47</v>
      </c>
      <c r="V21" s="19"/>
      <c r="W21" t="s" s="13">
        <v>47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ht="15.75" customHeight="1">
      <c r="A22" t="s" s="11">
        <v>53</v>
      </c>
      <c r="B22" t="s" s="11">
        <v>22</v>
      </c>
      <c r="C22" s="12">
        <v>16</v>
      </c>
      <c r="D22" t="s" s="13">
        <v>23</v>
      </c>
      <c r="E22" s="20"/>
      <c r="F22" s="19"/>
      <c r="G22" s="19"/>
      <c r="H22" t="s" s="18">
        <v>38</v>
      </c>
      <c r="I22" t="s" s="18">
        <v>51</v>
      </c>
      <c r="J22" t="s" s="18">
        <v>32</v>
      </c>
      <c r="K22" t="s" s="18">
        <v>33</v>
      </c>
      <c r="L22" t="s" s="18">
        <v>49</v>
      </c>
      <c r="M22" s="20"/>
      <c r="N22" t="s" s="18">
        <v>34</v>
      </c>
      <c r="O22" t="s" s="18">
        <v>35</v>
      </c>
      <c r="P22" s="21">
        <v>2</v>
      </c>
      <c r="Q22" s="19"/>
      <c r="R22" t="s" s="13">
        <v>54</v>
      </c>
      <c r="S22" t="s" s="13">
        <v>55</v>
      </c>
      <c r="T22" s="19"/>
      <c r="U22" t="s" s="13">
        <v>47</v>
      </c>
      <c r="V22" s="19"/>
      <c r="W22" t="s" s="13">
        <v>47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ht="15.75" customHeight="1">
      <c r="A23" s="17"/>
      <c r="B23" s="17"/>
      <c r="C23" s="17"/>
      <c r="D23" t="s" s="13">
        <v>26</v>
      </c>
      <c r="E23" s="20"/>
      <c r="F23" s="19"/>
      <c r="G23" s="19"/>
      <c r="H23" t="s" s="18">
        <v>38</v>
      </c>
      <c r="I23" t="s" s="18">
        <v>52</v>
      </c>
      <c r="J23" t="s" s="18">
        <v>32</v>
      </c>
      <c r="K23" t="s" s="18">
        <v>33</v>
      </c>
      <c r="L23" t="s" s="18">
        <v>49</v>
      </c>
      <c r="M23" s="21">
        <v>784000</v>
      </c>
      <c r="N23" t="s" s="18">
        <v>34</v>
      </c>
      <c r="O23" t="s" s="18">
        <v>35</v>
      </c>
      <c r="P23" s="21">
        <v>2</v>
      </c>
      <c r="Q23" s="19"/>
      <c r="R23" t="s" s="13">
        <v>54</v>
      </c>
      <c r="S23" t="s" s="13">
        <v>55</v>
      </c>
      <c r="T23" t="s" s="13">
        <v>56</v>
      </c>
      <c r="U23" t="s" s="13">
        <v>47</v>
      </c>
      <c r="V23" s="19"/>
      <c r="W23" t="s" s="13">
        <v>47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ht="15.75" customHeight="1">
      <c r="A24" s="17"/>
      <c r="B24" s="17"/>
      <c r="C24" s="17"/>
      <c r="D24" t="s" s="13">
        <v>28</v>
      </c>
      <c r="E24" s="20"/>
      <c r="F24" s="19"/>
      <c r="G24" s="19"/>
      <c r="H24" t="s" s="18">
        <v>54</v>
      </c>
      <c r="I24" t="s" s="18">
        <v>55</v>
      </c>
      <c r="J24" t="s" s="18">
        <v>32</v>
      </c>
      <c r="K24" t="s" s="18">
        <v>33</v>
      </c>
      <c r="L24" t="s" s="18">
        <v>49</v>
      </c>
      <c r="M24" s="21">
        <v>784000</v>
      </c>
      <c r="N24" t="s" s="18">
        <v>34</v>
      </c>
      <c r="O24" t="s" s="18">
        <v>35</v>
      </c>
      <c r="P24" s="21">
        <v>2</v>
      </c>
      <c r="Q24" s="19"/>
      <c r="R24" t="s" s="13">
        <v>54</v>
      </c>
      <c r="S24" t="s" s="13">
        <v>55</v>
      </c>
      <c r="T24" t="s" s="13">
        <v>56</v>
      </c>
      <c r="U24" t="s" s="13">
        <v>47</v>
      </c>
      <c r="V24" s="19"/>
      <c r="W24" t="s" s="13">
        <v>47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ht="15.75" customHeight="1">
      <c r="A25" t="s" s="11">
        <v>21</v>
      </c>
      <c r="B25" t="s" s="11">
        <v>22</v>
      </c>
      <c r="C25" s="12">
        <v>17</v>
      </c>
      <c r="D25" t="s" s="13">
        <v>23</v>
      </c>
      <c r="E25" s="20"/>
      <c r="F25" s="19"/>
      <c r="G25" s="19"/>
      <c r="H25" t="s" s="18">
        <v>54</v>
      </c>
      <c r="I25" t="s" s="18">
        <v>55</v>
      </c>
      <c r="J25" t="s" s="18">
        <v>32</v>
      </c>
      <c r="K25" t="s" s="18">
        <v>33</v>
      </c>
      <c r="L25" t="s" s="18">
        <v>49</v>
      </c>
      <c r="M25" s="21">
        <v>784000</v>
      </c>
      <c r="N25" t="s" s="18">
        <v>34</v>
      </c>
      <c r="O25" t="s" s="18">
        <v>35</v>
      </c>
      <c r="P25" s="21">
        <v>2</v>
      </c>
      <c r="Q25" s="19"/>
      <c r="R25" t="s" s="13">
        <v>54</v>
      </c>
      <c r="S25" t="s" s="13">
        <v>55</v>
      </c>
      <c r="T25" t="s" s="13">
        <v>56</v>
      </c>
      <c r="U25" t="s" s="13">
        <v>47</v>
      </c>
      <c r="V25" s="19"/>
      <c r="W25" t="s" s="13">
        <v>47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ht="15.75" customHeight="1">
      <c r="A26" s="17"/>
      <c r="B26" s="17"/>
      <c r="C26" s="17"/>
      <c r="D26" t="s" s="13">
        <v>26</v>
      </c>
      <c r="E26" t="s" s="14">
        <v>57</v>
      </c>
      <c r="F26" s="15"/>
      <c r="G26" s="15"/>
      <c r="H26" s="15"/>
      <c r="I26" s="15"/>
      <c r="J26" t="s" s="14">
        <v>32</v>
      </c>
      <c r="K26" t="s" s="14">
        <v>33</v>
      </c>
      <c r="L26" s="15"/>
      <c r="M26" s="15"/>
      <c r="N26" t="s" s="14">
        <v>34</v>
      </c>
      <c r="O26" t="s" s="14">
        <v>35</v>
      </c>
      <c r="P26" s="22">
        <v>2</v>
      </c>
      <c r="Q26" s="19"/>
      <c r="R26" t="s" s="13">
        <v>54</v>
      </c>
      <c r="S26" t="s" s="13">
        <v>55</v>
      </c>
      <c r="T26" t="s" s="13">
        <v>56</v>
      </c>
      <c r="U26" t="s" s="13">
        <v>47</v>
      </c>
      <c r="V26" s="19"/>
      <c r="W26" t="s" s="13">
        <v>47</v>
      </c>
      <c r="X26" s="16"/>
      <c r="Y26" t="s" s="2">
        <v>58</v>
      </c>
      <c r="Z26" t="s" s="2">
        <v>58</v>
      </c>
      <c r="AA26" t="s" s="2">
        <v>58</v>
      </c>
      <c r="AB26" t="s" s="2">
        <v>58</v>
      </c>
      <c r="AC26" t="s" s="2">
        <v>58</v>
      </c>
      <c r="AD26" t="s" s="2">
        <v>58</v>
      </c>
      <c r="AE26" t="s" s="2">
        <v>58</v>
      </c>
      <c r="AF26" t="s" s="2">
        <v>58</v>
      </c>
      <c r="AG26" s="16"/>
    </row>
    <row r="27" ht="15.75" customHeight="1">
      <c r="A27" s="17"/>
      <c r="B27" s="17"/>
      <c r="C27" s="17"/>
      <c r="D27" t="s" s="13">
        <v>28</v>
      </c>
      <c r="E27" t="s" s="14">
        <v>57</v>
      </c>
      <c r="F27" s="15"/>
      <c r="G27" s="15"/>
      <c r="H27" s="15"/>
      <c r="I27" s="15"/>
      <c r="J27" t="s" s="14">
        <v>32</v>
      </c>
      <c r="K27" t="s" s="14">
        <v>33</v>
      </c>
      <c r="L27" s="15"/>
      <c r="M27" s="15"/>
      <c r="N27" t="s" s="14">
        <v>34</v>
      </c>
      <c r="O27" t="s" s="14">
        <v>35</v>
      </c>
      <c r="P27" s="22">
        <v>2</v>
      </c>
      <c r="Q27" s="19"/>
      <c r="R27" t="s" s="13">
        <v>54</v>
      </c>
      <c r="S27" t="s" s="13">
        <v>55</v>
      </c>
      <c r="T27" t="s" s="13">
        <v>56</v>
      </c>
      <c r="U27" t="s" s="13">
        <v>47</v>
      </c>
      <c r="V27" s="19"/>
      <c r="W27" t="s" s="13">
        <v>47</v>
      </c>
      <c r="X27" s="16"/>
      <c r="Y27" t="s" s="2">
        <v>58</v>
      </c>
      <c r="Z27" t="s" s="2">
        <v>58</v>
      </c>
      <c r="AA27" t="s" s="2">
        <v>58</v>
      </c>
      <c r="AB27" t="s" s="2">
        <v>58</v>
      </c>
      <c r="AC27" t="s" s="2">
        <v>59</v>
      </c>
      <c r="AD27" t="s" s="2">
        <v>59</v>
      </c>
      <c r="AE27" t="s" s="2">
        <v>59</v>
      </c>
      <c r="AF27" t="s" s="2">
        <v>59</v>
      </c>
      <c r="AG27" s="16"/>
    </row>
    <row r="28" ht="15.75" customHeight="1">
      <c r="A28" t="s" s="11">
        <v>30</v>
      </c>
      <c r="B28" t="s" s="11">
        <v>22</v>
      </c>
      <c r="C28" s="12">
        <v>18</v>
      </c>
      <c r="D28" t="s" s="13">
        <v>23</v>
      </c>
      <c r="E28" s="20"/>
      <c r="F28" s="19"/>
      <c r="G28" s="19"/>
      <c r="H28" t="s" s="18">
        <v>54</v>
      </c>
      <c r="I28" t="s" s="18">
        <v>55</v>
      </c>
      <c r="J28" t="s" s="18">
        <v>32</v>
      </c>
      <c r="K28" t="s" s="18">
        <v>33</v>
      </c>
      <c r="L28" t="s" s="18">
        <v>49</v>
      </c>
      <c r="M28" s="21">
        <v>784000</v>
      </c>
      <c r="N28" t="s" s="18">
        <v>34</v>
      </c>
      <c r="O28" t="s" s="18">
        <v>35</v>
      </c>
      <c r="P28" s="21">
        <v>2</v>
      </c>
      <c r="Q28" s="19"/>
      <c r="R28" t="s" s="13">
        <v>54</v>
      </c>
      <c r="S28" t="s" s="13">
        <v>55</v>
      </c>
      <c r="T28" t="s" s="13">
        <v>56</v>
      </c>
      <c r="U28" t="s" s="13">
        <v>47</v>
      </c>
      <c r="V28" s="19"/>
      <c r="W28" t="s" s="13">
        <v>47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ht="15.75" customHeight="1">
      <c r="A29" s="17"/>
      <c r="B29" s="17"/>
      <c r="C29" s="17"/>
      <c r="D29" t="s" s="13">
        <v>26</v>
      </c>
      <c r="E29" s="20"/>
      <c r="F29" s="19"/>
      <c r="G29" s="19"/>
      <c r="H29" t="s" s="18">
        <v>54</v>
      </c>
      <c r="I29" t="s" s="18">
        <v>55</v>
      </c>
      <c r="J29" t="s" s="18">
        <v>32</v>
      </c>
      <c r="K29" t="s" s="18">
        <v>33</v>
      </c>
      <c r="L29" t="s" s="18">
        <v>49</v>
      </c>
      <c r="M29" s="21">
        <v>784000</v>
      </c>
      <c r="N29" t="s" s="18">
        <v>34</v>
      </c>
      <c r="O29" t="s" s="18">
        <v>35</v>
      </c>
      <c r="P29" s="21">
        <v>2</v>
      </c>
      <c r="Q29" s="19"/>
      <c r="R29" t="s" s="13">
        <v>54</v>
      </c>
      <c r="S29" t="s" s="13">
        <v>55</v>
      </c>
      <c r="T29" t="s" s="13">
        <v>56</v>
      </c>
      <c r="U29" t="s" s="13">
        <v>47</v>
      </c>
      <c r="V29" s="19"/>
      <c r="W29" t="s" s="13">
        <v>47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ht="15.75" customHeight="1">
      <c r="A30" s="17"/>
      <c r="B30" s="17"/>
      <c r="C30" s="17"/>
      <c r="D30" t="s" s="13">
        <v>28</v>
      </c>
      <c r="E30" s="20"/>
      <c r="F30" s="19"/>
      <c r="G30" s="19"/>
      <c r="H30" t="s" s="18">
        <v>54</v>
      </c>
      <c r="I30" t="s" s="18">
        <v>55</v>
      </c>
      <c r="J30" t="s" s="18">
        <v>32</v>
      </c>
      <c r="K30" t="s" s="18">
        <v>33</v>
      </c>
      <c r="L30" t="s" s="18">
        <v>49</v>
      </c>
      <c r="M30" s="21">
        <v>784000</v>
      </c>
      <c r="N30" t="s" s="18">
        <v>34</v>
      </c>
      <c r="O30" t="s" s="18">
        <v>35</v>
      </c>
      <c r="P30" s="21">
        <v>2</v>
      </c>
      <c r="Q30" s="19"/>
      <c r="R30" t="s" s="13">
        <v>54</v>
      </c>
      <c r="S30" t="s" s="13">
        <v>55</v>
      </c>
      <c r="T30" t="s" s="13">
        <v>56</v>
      </c>
      <c r="U30" t="s" s="13">
        <v>47</v>
      </c>
      <c r="V30" s="19"/>
      <c r="W30" t="s" s="13">
        <v>47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ht="15.75" customHeight="1">
      <c r="A31" t="s" s="11">
        <v>37</v>
      </c>
      <c r="B31" t="s" s="11">
        <v>22</v>
      </c>
      <c r="C31" s="12">
        <v>19</v>
      </c>
      <c r="D31" t="s" s="13">
        <v>23</v>
      </c>
      <c r="E31" s="20"/>
      <c r="F31" s="19"/>
      <c r="G31" s="19"/>
      <c r="H31" t="s" s="18">
        <v>54</v>
      </c>
      <c r="I31" t="s" s="18">
        <v>55</v>
      </c>
      <c r="J31" t="s" s="18">
        <v>32</v>
      </c>
      <c r="K31" t="s" s="18">
        <v>33</v>
      </c>
      <c r="L31" t="s" s="18">
        <v>49</v>
      </c>
      <c r="M31" s="21">
        <v>784000</v>
      </c>
      <c r="N31" t="s" s="18">
        <v>34</v>
      </c>
      <c r="O31" t="s" s="18">
        <v>35</v>
      </c>
      <c r="P31" s="21">
        <v>2</v>
      </c>
      <c r="Q31" s="19"/>
      <c r="R31" t="s" s="13">
        <v>54</v>
      </c>
      <c r="S31" t="s" s="13">
        <v>55</v>
      </c>
      <c r="T31" t="s" s="13">
        <v>56</v>
      </c>
      <c r="U31" t="s" s="13">
        <v>47</v>
      </c>
      <c r="V31" s="19"/>
      <c r="W31" t="s" s="13">
        <v>47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ht="15.75" customHeight="1">
      <c r="A32" s="17"/>
      <c r="B32" s="17"/>
      <c r="C32" s="17"/>
      <c r="D32" t="s" s="13">
        <v>26</v>
      </c>
      <c r="E32" s="20"/>
      <c r="F32" s="19"/>
      <c r="G32" s="19"/>
      <c r="H32" t="s" s="18">
        <v>54</v>
      </c>
      <c r="I32" t="s" s="18">
        <v>55</v>
      </c>
      <c r="J32" t="s" s="18">
        <v>32</v>
      </c>
      <c r="K32" t="s" s="18">
        <v>33</v>
      </c>
      <c r="L32" t="s" s="18">
        <v>49</v>
      </c>
      <c r="M32" s="21">
        <v>784000</v>
      </c>
      <c r="N32" t="s" s="18">
        <v>34</v>
      </c>
      <c r="O32" t="s" s="18">
        <v>35</v>
      </c>
      <c r="P32" s="21">
        <v>2</v>
      </c>
      <c r="Q32" s="19"/>
      <c r="R32" t="s" s="13">
        <v>54</v>
      </c>
      <c r="S32" t="s" s="13">
        <v>55</v>
      </c>
      <c r="T32" t="s" s="13">
        <v>56</v>
      </c>
      <c r="U32" t="s" s="13">
        <v>47</v>
      </c>
      <c r="V32" s="19"/>
      <c r="W32" t="s" s="13">
        <v>47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ht="15.75" customHeight="1">
      <c r="A33" s="17"/>
      <c r="B33" s="17"/>
      <c r="C33" s="17"/>
      <c r="D33" t="s" s="13">
        <v>28</v>
      </c>
      <c r="E33" s="20"/>
      <c r="F33" s="19"/>
      <c r="G33" s="19"/>
      <c r="H33" t="s" s="18">
        <v>54</v>
      </c>
      <c r="I33" t="s" s="18">
        <v>55</v>
      </c>
      <c r="J33" t="s" s="18">
        <v>32</v>
      </c>
      <c r="K33" t="s" s="18">
        <v>33</v>
      </c>
      <c r="L33" t="s" s="18">
        <v>49</v>
      </c>
      <c r="M33" s="21">
        <v>784000</v>
      </c>
      <c r="N33" t="s" s="18">
        <v>34</v>
      </c>
      <c r="O33" t="s" s="18">
        <v>35</v>
      </c>
      <c r="P33" s="21">
        <v>2</v>
      </c>
      <c r="Q33" s="19"/>
      <c r="R33" t="s" s="13">
        <v>54</v>
      </c>
      <c r="S33" t="s" s="13">
        <v>55</v>
      </c>
      <c r="T33" t="s" s="13">
        <v>56</v>
      </c>
      <c r="U33" t="s" s="13">
        <v>47</v>
      </c>
      <c r="V33" s="19"/>
      <c r="W33" t="s" s="13">
        <v>47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ht="15.75" customHeight="1">
      <c r="A34" t="s" s="11">
        <v>41</v>
      </c>
      <c r="B34" t="s" s="11">
        <v>22</v>
      </c>
      <c r="C34" s="12">
        <v>20</v>
      </c>
      <c r="D34" t="s" s="13">
        <v>23</v>
      </c>
      <c r="E34" s="20"/>
      <c r="F34" s="19"/>
      <c r="G34" s="19"/>
      <c r="H34" t="s" s="18">
        <v>54</v>
      </c>
      <c r="I34" t="s" s="18">
        <v>55</v>
      </c>
      <c r="J34" t="s" s="18">
        <v>32</v>
      </c>
      <c r="K34" t="s" s="18">
        <v>33</v>
      </c>
      <c r="L34" t="s" s="18">
        <v>49</v>
      </c>
      <c r="M34" s="21">
        <v>784000</v>
      </c>
      <c r="N34" t="s" s="18">
        <v>34</v>
      </c>
      <c r="O34" t="s" s="18">
        <v>35</v>
      </c>
      <c r="P34" s="21">
        <v>2</v>
      </c>
      <c r="Q34" s="19"/>
      <c r="R34" t="s" s="13">
        <v>54</v>
      </c>
      <c r="S34" t="s" s="13">
        <v>55</v>
      </c>
      <c r="T34" t="s" s="13">
        <v>56</v>
      </c>
      <c r="U34" t="s" s="13">
        <v>47</v>
      </c>
      <c r="V34" s="19"/>
      <c r="W34" t="s" s="13">
        <v>47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ht="15.75" customHeight="1">
      <c r="A35" s="17"/>
      <c r="B35" s="17"/>
      <c r="C35" s="17"/>
      <c r="D35" t="s" s="13">
        <v>26</v>
      </c>
      <c r="E35" s="20"/>
      <c r="F35" s="19"/>
      <c r="G35" s="19"/>
      <c r="H35" t="s" s="18">
        <v>54</v>
      </c>
      <c r="I35" t="s" s="18">
        <v>55</v>
      </c>
      <c r="J35" t="s" s="18">
        <v>32</v>
      </c>
      <c r="K35" t="s" s="18">
        <v>33</v>
      </c>
      <c r="L35" t="s" s="18">
        <v>49</v>
      </c>
      <c r="M35" s="21">
        <v>784000</v>
      </c>
      <c r="N35" t="s" s="18">
        <v>34</v>
      </c>
      <c r="O35" t="s" s="18">
        <v>35</v>
      </c>
      <c r="P35" s="21">
        <v>2</v>
      </c>
      <c r="Q35" s="19"/>
      <c r="R35" t="s" s="13">
        <v>38</v>
      </c>
      <c r="S35" t="s" s="13">
        <v>18</v>
      </c>
      <c r="T35" s="13"/>
      <c r="U35" t="s" s="13">
        <v>60</v>
      </c>
      <c r="V35" s="19"/>
      <c r="W35" t="s" s="13">
        <v>61</v>
      </c>
      <c r="X35" t="s" s="2">
        <v>62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ht="15.75" customHeight="1">
      <c r="A36" s="17"/>
      <c r="B36" s="17"/>
      <c r="C36" s="17"/>
      <c r="D36" t="s" s="13">
        <v>28</v>
      </c>
      <c r="E36" s="20"/>
      <c r="F36" s="19"/>
      <c r="G36" s="19"/>
      <c r="H36" t="s" s="18">
        <v>38</v>
      </c>
      <c r="I36" t="s" s="18">
        <v>40</v>
      </c>
      <c r="J36" t="s" s="18">
        <v>32</v>
      </c>
      <c r="K36" t="s" s="18">
        <v>33</v>
      </c>
      <c r="L36" t="s" s="18">
        <v>63</v>
      </c>
      <c r="M36" s="20"/>
      <c r="N36" t="s" s="18">
        <v>34</v>
      </c>
      <c r="O36" t="s" s="18">
        <v>35</v>
      </c>
      <c r="P36" s="21">
        <v>2</v>
      </c>
      <c r="Q36" s="19"/>
      <c r="R36" t="s" s="13">
        <v>38</v>
      </c>
      <c r="S36" t="s" s="13">
        <v>18</v>
      </c>
      <c r="T36" s="19"/>
      <c r="U36" t="s" s="13">
        <v>60</v>
      </c>
      <c r="V36" s="19"/>
      <c r="W36" t="s" s="13">
        <v>61</v>
      </c>
      <c r="X36" t="s" s="2">
        <v>64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ht="15.75" customHeight="1">
      <c r="A37" t="s" s="11">
        <v>46</v>
      </c>
      <c r="B37" t="s" s="11">
        <v>22</v>
      </c>
      <c r="C37" s="12">
        <v>21</v>
      </c>
      <c r="D37" t="s" s="13">
        <v>23</v>
      </c>
      <c r="E37" s="20"/>
      <c r="F37" s="19"/>
      <c r="G37" s="19"/>
      <c r="H37" t="s" s="18">
        <v>38</v>
      </c>
      <c r="I37" t="s" s="18">
        <v>42</v>
      </c>
      <c r="J37" t="s" s="18">
        <v>32</v>
      </c>
      <c r="K37" t="s" s="18">
        <v>33</v>
      </c>
      <c r="L37" t="s" s="18">
        <v>63</v>
      </c>
      <c r="M37" s="20"/>
      <c r="N37" t="s" s="18">
        <v>34</v>
      </c>
      <c r="O37" t="s" s="18">
        <v>35</v>
      </c>
      <c r="P37" s="21">
        <v>2</v>
      </c>
      <c r="Q37" s="19"/>
      <c r="R37" t="s" s="13">
        <v>38</v>
      </c>
      <c r="S37" t="s" s="13">
        <v>18</v>
      </c>
      <c r="T37" s="13"/>
      <c r="U37" t="s" s="13">
        <v>60</v>
      </c>
      <c r="V37" s="19"/>
      <c r="W37" t="s" s="13">
        <v>61</v>
      </c>
      <c r="X37" t="s" s="2">
        <v>64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ht="15.75" customHeight="1">
      <c r="A38" s="17"/>
      <c r="B38" s="17"/>
      <c r="C38" s="17"/>
      <c r="D38" t="s" s="13">
        <v>26</v>
      </c>
      <c r="E38" s="20"/>
      <c r="F38" s="19"/>
      <c r="G38" s="19"/>
      <c r="H38" t="s" s="18">
        <v>38</v>
      </c>
      <c r="I38" t="s" s="18">
        <v>65</v>
      </c>
      <c r="J38" t="s" s="18">
        <v>32</v>
      </c>
      <c r="K38" t="s" s="18">
        <v>33</v>
      </c>
      <c r="L38" t="s" s="18">
        <v>63</v>
      </c>
      <c r="M38" s="20"/>
      <c r="N38" t="s" s="18">
        <v>34</v>
      </c>
      <c r="O38" t="s" s="18">
        <v>35</v>
      </c>
      <c r="P38" s="21">
        <v>2</v>
      </c>
      <c r="Q38" s="19"/>
      <c r="R38" t="s" s="13">
        <v>38</v>
      </c>
      <c r="S38" t="s" s="13">
        <v>18</v>
      </c>
      <c r="T38" s="13"/>
      <c r="U38" t="s" s="13">
        <v>60</v>
      </c>
      <c r="V38" s="19"/>
      <c r="W38" t="s" s="13">
        <v>61</v>
      </c>
      <c r="X38" t="s" s="2">
        <v>64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ht="15.75" customHeight="1">
      <c r="A39" s="17"/>
      <c r="B39" s="17"/>
      <c r="C39" s="17"/>
      <c r="D39" t="s" s="13">
        <v>28</v>
      </c>
      <c r="E39" s="20"/>
      <c r="F39" s="19"/>
      <c r="G39" s="19"/>
      <c r="H39" t="s" s="18">
        <v>38</v>
      </c>
      <c r="I39" t="s" s="18">
        <v>65</v>
      </c>
      <c r="J39" t="s" s="18">
        <v>32</v>
      </c>
      <c r="K39" t="s" s="18">
        <v>33</v>
      </c>
      <c r="L39" t="s" s="18">
        <v>63</v>
      </c>
      <c r="M39" s="20"/>
      <c r="N39" t="s" s="18">
        <v>34</v>
      </c>
      <c r="O39" t="s" s="18">
        <v>35</v>
      </c>
      <c r="P39" s="21">
        <v>2</v>
      </c>
      <c r="Q39" s="19"/>
      <c r="R39" t="s" s="13">
        <v>38</v>
      </c>
      <c r="S39" t="s" s="13">
        <v>40</v>
      </c>
      <c r="T39" s="13"/>
      <c r="U39" t="s" s="13">
        <v>60</v>
      </c>
      <c r="V39" s="19"/>
      <c r="W39" t="s" s="13">
        <v>61</v>
      </c>
      <c r="X39" t="s" s="2">
        <v>64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ht="15.75" customHeight="1">
      <c r="A40" t="s" s="11">
        <v>48</v>
      </c>
      <c r="B40" t="s" s="11">
        <v>22</v>
      </c>
      <c r="C40" s="12">
        <v>22</v>
      </c>
      <c r="D40" t="s" s="13">
        <v>23</v>
      </c>
      <c r="E40" s="20"/>
      <c r="F40" s="19"/>
      <c r="G40" s="19"/>
      <c r="H40" t="s" s="18">
        <v>66</v>
      </c>
      <c r="I40" t="s" s="18">
        <v>67</v>
      </c>
      <c r="J40" t="s" s="18">
        <v>68</v>
      </c>
      <c r="K40" t="s" s="18">
        <v>33</v>
      </c>
      <c r="L40" t="s" s="18">
        <v>69</v>
      </c>
      <c r="M40" s="20"/>
      <c r="N40" t="s" s="18">
        <v>34</v>
      </c>
      <c r="O40" t="s" s="18">
        <v>35</v>
      </c>
      <c r="P40" s="21">
        <v>2</v>
      </c>
      <c r="Q40" s="19"/>
      <c r="R40" t="s" s="13">
        <v>38</v>
      </c>
      <c r="S40" t="s" s="13">
        <v>50</v>
      </c>
      <c r="T40" s="19"/>
      <c r="U40" t="s" s="13">
        <v>60</v>
      </c>
      <c r="V40" s="19"/>
      <c r="W40" t="s" s="13">
        <v>61</v>
      </c>
      <c r="X40" t="s" s="2">
        <v>64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ht="15.75" customHeight="1">
      <c r="A41" s="17"/>
      <c r="B41" s="17"/>
      <c r="C41" s="17"/>
      <c r="D41" t="s" s="13">
        <v>26</v>
      </c>
      <c r="E41" s="20"/>
      <c r="F41" s="19"/>
      <c r="G41" s="19"/>
      <c r="H41" t="s" s="18">
        <v>66</v>
      </c>
      <c r="I41" t="s" s="18">
        <v>67</v>
      </c>
      <c r="J41" t="s" s="18">
        <v>68</v>
      </c>
      <c r="K41" t="s" s="18">
        <v>33</v>
      </c>
      <c r="L41" t="s" s="18">
        <v>69</v>
      </c>
      <c r="M41" s="20"/>
      <c r="N41" t="s" s="18">
        <v>34</v>
      </c>
      <c r="O41" t="s" s="18">
        <v>35</v>
      </c>
      <c r="P41" s="21">
        <v>2</v>
      </c>
      <c r="Q41" s="19"/>
      <c r="R41" t="s" s="13">
        <v>70</v>
      </c>
      <c r="S41" t="s" s="13">
        <v>71</v>
      </c>
      <c r="T41" s="19"/>
      <c r="U41" t="s" s="13">
        <v>60</v>
      </c>
      <c r="V41" s="19"/>
      <c r="W41" t="s" s="13">
        <v>61</v>
      </c>
      <c r="X41" t="s" s="2">
        <v>64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ht="15.75" customHeight="1">
      <c r="A42" s="17"/>
      <c r="B42" s="17"/>
      <c r="C42" s="17"/>
      <c r="D42" t="s" s="13">
        <v>28</v>
      </c>
      <c r="E42" s="20"/>
      <c r="F42" s="19"/>
      <c r="G42" s="19"/>
      <c r="H42" t="s" s="18">
        <v>72</v>
      </c>
      <c r="I42" t="s" s="18">
        <v>67</v>
      </c>
      <c r="J42" t="s" s="18">
        <v>68</v>
      </c>
      <c r="K42" t="s" s="18">
        <v>33</v>
      </c>
      <c r="L42" t="s" s="18">
        <v>69</v>
      </c>
      <c r="M42" s="20"/>
      <c r="N42" t="s" s="18">
        <v>34</v>
      </c>
      <c r="O42" t="s" s="18">
        <v>35</v>
      </c>
      <c r="P42" s="21">
        <v>2</v>
      </c>
      <c r="Q42" s="19"/>
      <c r="R42" t="s" s="13">
        <v>70</v>
      </c>
      <c r="S42" t="s" s="13">
        <v>71</v>
      </c>
      <c r="T42" s="19"/>
      <c r="U42" t="s" s="13">
        <v>60</v>
      </c>
      <c r="V42" s="19"/>
      <c r="W42" t="s" s="13">
        <v>61</v>
      </c>
      <c r="X42" t="s" s="2">
        <v>64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ht="15.75" customHeight="1">
      <c r="A43" t="s" s="11">
        <v>53</v>
      </c>
      <c r="B43" t="s" s="11">
        <v>22</v>
      </c>
      <c r="C43" s="12">
        <v>23</v>
      </c>
      <c r="D43" t="s" s="13">
        <v>23</v>
      </c>
      <c r="E43" s="20"/>
      <c r="F43" s="19"/>
      <c r="G43" s="19"/>
      <c r="H43" t="s" s="18">
        <v>72</v>
      </c>
      <c r="I43" t="s" s="18">
        <v>67</v>
      </c>
      <c r="J43" t="s" s="18">
        <v>68</v>
      </c>
      <c r="K43" t="s" s="18">
        <v>33</v>
      </c>
      <c r="L43" t="s" s="18">
        <v>69</v>
      </c>
      <c r="M43" s="20"/>
      <c r="N43" t="s" s="18">
        <v>34</v>
      </c>
      <c r="O43" t="s" s="18">
        <v>35</v>
      </c>
      <c r="P43" s="21">
        <v>2</v>
      </c>
      <c r="Q43" s="19"/>
      <c r="R43" t="s" s="13">
        <v>70</v>
      </c>
      <c r="S43" t="s" s="13">
        <v>71</v>
      </c>
      <c r="T43" s="19"/>
      <c r="U43" t="s" s="13">
        <v>60</v>
      </c>
      <c r="V43" s="19"/>
      <c r="W43" t="s" s="13">
        <v>61</v>
      </c>
      <c r="X43" t="s" s="2">
        <v>64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ht="15.75" customHeight="1">
      <c r="A44" s="17"/>
      <c r="B44" s="17"/>
      <c r="C44" s="17"/>
      <c r="D44" t="s" s="13">
        <v>26</v>
      </c>
      <c r="E44" s="20"/>
      <c r="F44" s="19"/>
      <c r="G44" s="19"/>
      <c r="H44" t="s" s="18">
        <v>72</v>
      </c>
      <c r="I44" t="s" s="18">
        <v>67</v>
      </c>
      <c r="J44" t="s" s="18">
        <v>68</v>
      </c>
      <c r="K44" t="s" s="18">
        <v>33</v>
      </c>
      <c r="L44" t="s" s="18">
        <v>69</v>
      </c>
      <c r="M44" s="20"/>
      <c r="N44" t="s" s="18">
        <v>34</v>
      </c>
      <c r="O44" t="s" s="18">
        <v>35</v>
      </c>
      <c r="P44" s="21">
        <v>2</v>
      </c>
      <c r="Q44" s="19"/>
      <c r="R44" t="s" s="13">
        <v>70</v>
      </c>
      <c r="S44" t="s" s="13">
        <v>71</v>
      </c>
      <c r="T44" s="19"/>
      <c r="U44" t="s" s="13">
        <v>60</v>
      </c>
      <c r="V44" s="19"/>
      <c r="W44" t="s" s="13">
        <v>61</v>
      </c>
      <c r="X44" t="s" s="2">
        <v>64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ht="15.75" customHeight="1">
      <c r="A45" s="17"/>
      <c r="B45" s="17"/>
      <c r="C45" s="17"/>
      <c r="D45" t="s" s="13">
        <v>28</v>
      </c>
      <c r="E45" s="20"/>
      <c r="F45" s="19"/>
      <c r="G45" s="19"/>
      <c r="H45" t="s" s="18">
        <v>73</v>
      </c>
      <c r="I45" t="s" s="18">
        <v>67</v>
      </c>
      <c r="J45" t="s" s="18">
        <v>68</v>
      </c>
      <c r="K45" t="s" s="18">
        <v>33</v>
      </c>
      <c r="L45" t="s" s="18">
        <v>69</v>
      </c>
      <c r="M45" s="20"/>
      <c r="N45" t="s" s="18">
        <v>34</v>
      </c>
      <c r="O45" t="s" s="18">
        <v>35</v>
      </c>
      <c r="P45" s="21">
        <v>2</v>
      </c>
      <c r="Q45" s="19"/>
      <c r="R45" t="s" s="13">
        <v>70</v>
      </c>
      <c r="S45" t="s" s="13">
        <v>71</v>
      </c>
      <c r="T45" s="19"/>
      <c r="U45" t="s" s="13">
        <v>60</v>
      </c>
      <c r="V45" s="19"/>
      <c r="W45" t="s" s="13">
        <v>61</v>
      </c>
      <c r="X45" t="s" s="2">
        <v>64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ht="15.75" customHeight="1">
      <c r="A46" t="s" s="11">
        <v>21</v>
      </c>
      <c r="B46" t="s" s="11">
        <v>22</v>
      </c>
      <c r="C46" s="12">
        <v>24</v>
      </c>
      <c r="D46" t="s" s="13">
        <v>23</v>
      </c>
      <c r="E46" s="20"/>
      <c r="F46" s="19"/>
      <c r="G46" s="19"/>
      <c r="H46" t="s" s="18">
        <v>73</v>
      </c>
      <c r="I46" t="s" s="18">
        <v>67</v>
      </c>
      <c r="J46" t="s" s="18">
        <v>68</v>
      </c>
      <c r="K46" t="s" s="18">
        <v>33</v>
      </c>
      <c r="L46" t="s" s="18">
        <v>69</v>
      </c>
      <c r="M46" s="20"/>
      <c r="N46" t="s" s="18">
        <v>34</v>
      </c>
      <c r="O46" t="s" s="18">
        <v>35</v>
      </c>
      <c r="P46" s="21">
        <v>2</v>
      </c>
      <c r="Q46" s="19"/>
      <c r="R46" t="s" s="13">
        <v>70</v>
      </c>
      <c r="S46" t="s" s="13">
        <v>71</v>
      </c>
      <c r="T46" s="13"/>
      <c r="U46" t="s" s="13">
        <v>60</v>
      </c>
      <c r="V46" s="19"/>
      <c r="W46" t="s" s="13">
        <v>61</v>
      </c>
      <c r="X46" t="s" s="2">
        <v>64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ht="15.75" customHeight="1">
      <c r="A47" s="17"/>
      <c r="B47" s="17"/>
      <c r="C47" s="17"/>
      <c r="D47" t="s" s="13">
        <v>26</v>
      </c>
      <c r="E47" t="s" s="14">
        <v>74</v>
      </c>
      <c r="F47" s="15"/>
      <c r="G47" s="15"/>
      <c r="H47" s="15"/>
      <c r="I47" s="15"/>
      <c r="J47" s="14"/>
      <c r="K47" t="s" s="14">
        <v>33</v>
      </c>
      <c r="L47" s="15"/>
      <c r="M47" s="15"/>
      <c r="N47" t="s" s="14">
        <v>34</v>
      </c>
      <c r="O47" t="s" s="14">
        <v>35</v>
      </c>
      <c r="P47" s="22">
        <v>2</v>
      </c>
      <c r="Q47" s="19"/>
      <c r="R47" t="s" s="13">
        <v>38</v>
      </c>
      <c r="S47" t="s" s="13">
        <v>18</v>
      </c>
      <c r="T47" s="13"/>
      <c r="U47" t="s" s="13">
        <v>75</v>
      </c>
      <c r="V47" s="19"/>
      <c r="W47" t="s" s="13">
        <v>61</v>
      </c>
      <c r="X47" t="s" s="2">
        <v>64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ht="15.75" customHeight="1">
      <c r="A48" s="17"/>
      <c r="B48" s="17"/>
      <c r="C48" s="17"/>
      <c r="D48" t="s" s="13">
        <v>28</v>
      </c>
      <c r="E48" s="20"/>
      <c r="F48" s="19"/>
      <c r="G48" s="19"/>
      <c r="H48" t="s" s="18">
        <v>76</v>
      </c>
      <c r="I48" t="s" s="18">
        <v>67</v>
      </c>
      <c r="J48" t="s" s="18">
        <v>77</v>
      </c>
      <c r="K48" t="s" s="18">
        <v>33</v>
      </c>
      <c r="L48" t="s" s="18">
        <v>63</v>
      </c>
      <c r="M48" s="20"/>
      <c r="N48" t="s" s="18">
        <v>34</v>
      </c>
      <c r="O48" t="s" s="18">
        <v>35</v>
      </c>
      <c r="P48" s="21">
        <v>2</v>
      </c>
      <c r="Q48" s="19"/>
      <c r="R48" t="s" s="13">
        <v>38</v>
      </c>
      <c r="S48" t="s" s="13">
        <v>40</v>
      </c>
      <c r="T48" s="13"/>
      <c r="U48" t="s" s="13">
        <v>75</v>
      </c>
      <c r="V48" s="19"/>
      <c r="W48" t="s" s="13">
        <v>61</v>
      </c>
      <c r="X48" t="s" s="2">
        <v>64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ht="15.75" customHeight="1">
      <c r="A49" t="s" s="11">
        <v>30</v>
      </c>
      <c r="B49" t="s" s="11">
        <v>22</v>
      </c>
      <c r="C49" s="12">
        <v>25</v>
      </c>
      <c r="D49" t="s" s="13">
        <v>23</v>
      </c>
      <c r="E49" s="20"/>
      <c r="F49" s="19"/>
      <c r="G49" s="19"/>
      <c r="H49" t="s" s="18">
        <v>76</v>
      </c>
      <c r="I49" t="s" s="18">
        <v>67</v>
      </c>
      <c r="J49" t="s" s="18">
        <v>77</v>
      </c>
      <c r="K49" t="s" s="18">
        <v>33</v>
      </c>
      <c r="L49" t="s" s="18">
        <v>63</v>
      </c>
      <c r="M49" s="20"/>
      <c r="N49" t="s" s="18">
        <v>34</v>
      </c>
      <c r="O49" t="s" s="18">
        <v>35</v>
      </c>
      <c r="P49" s="21">
        <v>2</v>
      </c>
      <c r="Q49" s="19"/>
      <c r="R49" t="s" s="13">
        <v>78</v>
      </c>
      <c r="S49" t="s" s="13">
        <v>50</v>
      </c>
      <c r="T49" s="19"/>
      <c r="U49" t="s" s="13">
        <v>75</v>
      </c>
      <c r="V49" s="19"/>
      <c r="W49" t="s" s="13">
        <v>61</v>
      </c>
      <c r="X49" t="s" s="2">
        <v>64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ht="15.75" customHeight="1">
      <c r="A50" s="17"/>
      <c r="B50" s="17"/>
      <c r="C50" s="17"/>
      <c r="D50" t="s" s="13">
        <v>26</v>
      </c>
      <c r="E50" s="20"/>
      <c r="F50" s="19"/>
      <c r="G50" s="19"/>
      <c r="H50" t="s" s="18">
        <v>76</v>
      </c>
      <c r="I50" t="s" s="18">
        <v>67</v>
      </c>
      <c r="J50" t="s" s="18">
        <v>77</v>
      </c>
      <c r="K50" t="s" s="18">
        <v>33</v>
      </c>
      <c r="L50" t="s" s="18">
        <v>63</v>
      </c>
      <c r="M50" s="20"/>
      <c r="N50" t="s" s="18">
        <v>34</v>
      </c>
      <c r="O50" t="s" s="18">
        <v>35</v>
      </c>
      <c r="P50" s="21">
        <v>2</v>
      </c>
      <c r="Q50" s="19"/>
      <c r="R50" t="s" s="13">
        <v>70</v>
      </c>
      <c r="S50" t="s" s="13">
        <v>71</v>
      </c>
      <c r="T50" s="19"/>
      <c r="U50" t="s" s="13">
        <v>75</v>
      </c>
      <c r="V50" s="19"/>
      <c r="W50" t="s" s="13">
        <v>61</v>
      </c>
      <c r="X50" t="s" s="2">
        <v>64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ht="15.75" customHeight="1">
      <c r="A51" s="17"/>
      <c r="B51" s="17"/>
      <c r="C51" s="17"/>
      <c r="D51" t="s" s="13">
        <v>28</v>
      </c>
      <c r="E51" s="20"/>
      <c r="F51" s="19"/>
      <c r="G51" s="19"/>
      <c r="H51" t="s" s="18">
        <v>76</v>
      </c>
      <c r="I51" t="s" s="18">
        <v>67</v>
      </c>
      <c r="J51" t="s" s="18">
        <v>77</v>
      </c>
      <c r="K51" t="s" s="18">
        <v>33</v>
      </c>
      <c r="L51" t="s" s="18">
        <v>63</v>
      </c>
      <c r="M51" s="20"/>
      <c r="N51" t="s" s="18">
        <v>34</v>
      </c>
      <c r="O51" t="s" s="18">
        <v>35</v>
      </c>
      <c r="P51" s="21">
        <v>2</v>
      </c>
      <c r="Q51" s="19"/>
      <c r="R51" t="s" s="13">
        <v>70</v>
      </c>
      <c r="S51" t="s" s="13">
        <v>71</v>
      </c>
      <c r="T51" s="19"/>
      <c r="U51" t="s" s="13">
        <v>75</v>
      </c>
      <c r="V51" s="19"/>
      <c r="W51" t="s" s="13">
        <v>61</v>
      </c>
      <c r="X51" t="s" s="2">
        <v>64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ht="15.75" customHeight="1">
      <c r="A52" t="s" s="11">
        <v>37</v>
      </c>
      <c r="B52" t="s" s="11">
        <v>22</v>
      </c>
      <c r="C52" s="12">
        <v>26</v>
      </c>
      <c r="D52" t="s" s="13">
        <v>23</v>
      </c>
      <c r="E52" s="20"/>
      <c r="F52" s="19"/>
      <c r="G52" s="19"/>
      <c r="H52" t="s" s="18">
        <v>76</v>
      </c>
      <c r="I52" t="s" s="18">
        <v>67</v>
      </c>
      <c r="J52" t="s" s="18">
        <v>77</v>
      </c>
      <c r="K52" t="s" s="18">
        <v>33</v>
      </c>
      <c r="L52" t="s" s="18">
        <v>63</v>
      </c>
      <c r="M52" s="20"/>
      <c r="N52" t="s" s="18">
        <v>34</v>
      </c>
      <c r="O52" t="s" s="18">
        <v>35</v>
      </c>
      <c r="P52" s="21">
        <v>2</v>
      </c>
      <c r="Q52" s="19"/>
      <c r="R52" t="s" s="13">
        <v>70</v>
      </c>
      <c r="S52" t="s" s="13">
        <v>71</v>
      </c>
      <c r="T52" s="19"/>
      <c r="U52" t="s" s="13">
        <v>75</v>
      </c>
      <c r="V52" s="19"/>
      <c r="W52" t="s" s="13">
        <v>61</v>
      </c>
      <c r="X52" t="s" s="2">
        <v>64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ht="15.75" customHeight="1">
      <c r="A53" s="17"/>
      <c r="B53" s="17"/>
      <c r="C53" s="17"/>
      <c r="D53" t="s" s="13">
        <v>26</v>
      </c>
      <c r="E53" s="20"/>
      <c r="F53" s="19"/>
      <c r="G53" s="19"/>
      <c r="H53" t="s" s="18">
        <v>76</v>
      </c>
      <c r="I53" t="s" s="18">
        <v>67</v>
      </c>
      <c r="J53" t="s" s="18">
        <v>77</v>
      </c>
      <c r="K53" t="s" s="18">
        <v>33</v>
      </c>
      <c r="L53" t="s" s="18">
        <v>63</v>
      </c>
      <c r="M53" s="20"/>
      <c r="N53" t="s" s="18">
        <v>34</v>
      </c>
      <c r="O53" t="s" s="18">
        <v>35</v>
      </c>
      <c r="P53" s="21">
        <v>2</v>
      </c>
      <c r="Q53" s="19"/>
      <c r="R53" t="s" s="13">
        <v>70</v>
      </c>
      <c r="S53" t="s" s="13">
        <v>71</v>
      </c>
      <c r="T53" s="19"/>
      <c r="U53" t="s" s="13">
        <v>75</v>
      </c>
      <c r="V53" s="19"/>
      <c r="W53" t="s" s="13">
        <v>61</v>
      </c>
      <c r="X53" t="s" s="2">
        <v>64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ht="15.75" customHeight="1">
      <c r="A54" s="17"/>
      <c r="B54" s="17"/>
      <c r="C54" s="17"/>
      <c r="D54" t="s" s="13">
        <v>28</v>
      </c>
      <c r="E54" s="20"/>
      <c r="F54" s="19"/>
      <c r="G54" s="19"/>
      <c r="H54" t="s" s="18">
        <v>79</v>
      </c>
      <c r="I54" t="s" s="18">
        <v>67</v>
      </c>
      <c r="J54" t="s" s="18">
        <v>80</v>
      </c>
      <c r="K54" t="s" s="18">
        <v>33</v>
      </c>
      <c r="L54" t="s" s="18">
        <v>69</v>
      </c>
      <c r="M54" s="20"/>
      <c r="N54" t="s" s="18">
        <v>34</v>
      </c>
      <c r="O54" t="s" s="18">
        <v>35</v>
      </c>
      <c r="P54" s="21">
        <v>2</v>
      </c>
      <c r="Q54" s="19"/>
      <c r="R54" t="s" s="13">
        <v>70</v>
      </c>
      <c r="S54" t="s" s="13">
        <v>71</v>
      </c>
      <c r="T54" s="19"/>
      <c r="U54" t="s" s="13">
        <v>75</v>
      </c>
      <c r="V54" s="19"/>
      <c r="W54" t="s" s="13">
        <v>61</v>
      </c>
      <c r="X54" t="s" s="2">
        <v>64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ht="15.75" customHeight="1">
      <c r="A55" t="s" s="11">
        <v>41</v>
      </c>
      <c r="B55" t="s" s="11">
        <v>22</v>
      </c>
      <c r="C55" s="12">
        <v>27</v>
      </c>
      <c r="D55" t="s" s="13">
        <v>23</v>
      </c>
      <c r="E55" s="20"/>
      <c r="F55" s="19"/>
      <c r="G55" s="19"/>
      <c r="H55" t="s" s="18">
        <v>79</v>
      </c>
      <c r="I55" t="s" s="18">
        <v>67</v>
      </c>
      <c r="J55" t="s" s="18">
        <v>80</v>
      </c>
      <c r="K55" t="s" s="18">
        <v>33</v>
      </c>
      <c r="L55" t="s" s="18">
        <v>69</v>
      </c>
      <c r="M55" s="20"/>
      <c r="N55" t="s" s="18">
        <v>34</v>
      </c>
      <c r="O55" t="s" s="18">
        <v>35</v>
      </c>
      <c r="P55" s="21">
        <v>2</v>
      </c>
      <c r="Q55" s="19"/>
      <c r="R55" t="s" s="13">
        <v>70</v>
      </c>
      <c r="S55" t="s" s="13">
        <v>71</v>
      </c>
      <c r="T55" s="19"/>
      <c r="U55" t="s" s="13">
        <v>75</v>
      </c>
      <c r="V55" s="19"/>
      <c r="W55" t="s" s="13">
        <v>61</v>
      </c>
      <c r="X55" t="s" s="2">
        <v>64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ht="15.75" customHeight="1">
      <c r="A56" s="17"/>
      <c r="B56" s="17"/>
      <c r="C56" s="17"/>
      <c r="D56" t="s" s="13">
        <v>26</v>
      </c>
      <c r="E56" s="20"/>
      <c r="F56" s="19"/>
      <c r="G56" s="19"/>
      <c r="H56" t="s" s="18">
        <v>79</v>
      </c>
      <c r="I56" t="s" s="18">
        <v>67</v>
      </c>
      <c r="J56" t="s" s="18">
        <v>80</v>
      </c>
      <c r="K56" t="s" s="18">
        <v>33</v>
      </c>
      <c r="L56" t="s" s="18">
        <v>69</v>
      </c>
      <c r="M56" s="20"/>
      <c r="N56" t="s" s="18">
        <v>34</v>
      </c>
      <c r="O56" t="s" s="18">
        <v>35</v>
      </c>
      <c r="P56" s="21">
        <v>2</v>
      </c>
      <c r="Q56" s="19"/>
      <c r="R56" t="s" s="13">
        <v>38</v>
      </c>
      <c r="S56" t="s" s="13">
        <v>18</v>
      </c>
      <c r="T56" t="s" s="13">
        <v>81</v>
      </c>
      <c r="U56" t="s" s="13">
        <v>82</v>
      </c>
      <c r="V56" s="19"/>
      <c r="W56" t="s" s="13">
        <v>83</v>
      </c>
      <c r="X56" t="s" s="2">
        <v>64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ht="15.75" customHeight="1">
      <c r="A57" s="17"/>
      <c r="B57" s="17"/>
      <c r="C57" s="17"/>
      <c r="D57" t="s" s="13">
        <v>28</v>
      </c>
      <c r="E57" s="20"/>
      <c r="F57" s="19"/>
      <c r="G57" s="19"/>
      <c r="H57" t="s" s="18">
        <v>79</v>
      </c>
      <c r="I57" t="s" s="18">
        <v>67</v>
      </c>
      <c r="J57" t="s" s="18">
        <v>80</v>
      </c>
      <c r="K57" t="s" s="18">
        <v>33</v>
      </c>
      <c r="L57" t="s" s="18">
        <v>69</v>
      </c>
      <c r="M57" s="20"/>
      <c r="N57" t="s" s="18">
        <v>34</v>
      </c>
      <c r="O57" t="s" s="18">
        <v>35</v>
      </c>
      <c r="P57" s="21">
        <v>2</v>
      </c>
      <c r="Q57" s="19"/>
      <c r="R57" t="s" s="13">
        <v>38</v>
      </c>
      <c r="S57" t="s" s="13">
        <v>18</v>
      </c>
      <c r="T57" t="s" s="13">
        <v>81</v>
      </c>
      <c r="U57" t="s" s="13">
        <v>82</v>
      </c>
      <c r="V57" s="19"/>
      <c r="W57" t="s" s="13">
        <v>83</v>
      </c>
      <c r="X57" t="s" s="2">
        <v>64</v>
      </c>
      <c r="Y57" s="16"/>
      <c r="Z57" s="16"/>
      <c r="AA57" s="16"/>
      <c r="AB57" s="16"/>
      <c r="AC57" s="16"/>
      <c r="AD57" s="16"/>
      <c r="AE57" s="16"/>
      <c r="AF57" s="16"/>
      <c r="AG57" s="16"/>
    </row>
    <row r="58" ht="15.75" customHeight="1">
      <c r="A58" t="s" s="11">
        <v>46</v>
      </c>
      <c r="B58" t="s" s="11">
        <v>22</v>
      </c>
      <c r="C58" s="12">
        <v>28</v>
      </c>
      <c r="D58" t="s" s="13">
        <v>23</v>
      </c>
      <c r="E58" s="20"/>
      <c r="F58" s="19"/>
      <c r="G58" s="19"/>
      <c r="H58" t="s" s="18">
        <v>79</v>
      </c>
      <c r="I58" t="s" s="18">
        <v>67</v>
      </c>
      <c r="J58" t="s" s="18">
        <v>80</v>
      </c>
      <c r="K58" t="s" s="18">
        <v>33</v>
      </c>
      <c r="L58" t="s" s="18">
        <v>69</v>
      </c>
      <c r="M58" s="20"/>
      <c r="N58" t="s" s="18">
        <v>34</v>
      </c>
      <c r="O58" t="s" s="18">
        <v>35</v>
      </c>
      <c r="P58" s="21">
        <v>2</v>
      </c>
      <c r="Q58" s="19"/>
      <c r="R58" t="s" s="13">
        <v>38</v>
      </c>
      <c r="S58" t="s" s="13">
        <v>18</v>
      </c>
      <c r="T58" t="s" s="13">
        <v>81</v>
      </c>
      <c r="U58" t="s" s="13">
        <v>82</v>
      </c>
      <c r="V58" s="19"/>
      <c r="W58" t="s" s="13">
        <v>83</v>
      </c>
      <c r="X58" t="s" s="2">
        <v>64</v>
      </c>
      <c r="Y58" s="16"/>
      <c r="Z58" s="16"/>
      <c r="AA58" s="16"/>
      <c r="AB58" s="16"/>
      <c r="AC58" s="16"/>
      <c r="AD58" s="16"/>
      <c r="AE58" s="16"/>
      <c r="AF58" s="16"/>
      <c r="AG58" s="16"/>
    </row>
    <row r="59" ht="15.75" customHeight="1">
      <c r="A59" s="17"/>
      <c r="B59" s="17"/>
      <c r="C59" s="17"/>
      <c r="D59" t="s" s="13">
        <v>26</v>
      </c>
      <c r="E59" s="20"/>
      <c r="F59" s="19"/>
      <c r="G59" s="19"/>
      <c r="H59" t="s" s="18">
        <v>79</v>
      </c>
      <c r="I59" t="s" s="18">
        <v>67</v>
      </c>
      <c r="J59" t="s" s="18">
        <v>80</v>
      </c>
      <c r="K59" t="s" s="18">
        <v>33</v>
      </c>
      <c r="L59" t="s" s="18">
        <v>69</v>
      </c>
      <c r="M59" s="20"/>
      <c r="N59" t="s" s="18">
        <v>34</v>
      </c>
      <c r="O59" t="s" s="18">
        <v>35</v>
      </c>
      <c r="P59" s="21">
        <v>2</v>
      </c>
      <c r="Q59" s="19"/>
      <c r="R59" t="s" s="13">
        <v>38</v>
      </c>
      <c r="S59" t="s" s="13">
        <v>18</v>
      </c>
      <c r="T59" t="s" s="13">
        <v>81</v>
      </c>
      <c r="U59" t="s" s="13">
        <v>82</v>
      </c>
      <c r="V59" s="19"/>
      <c r="W59" t="s" s="13">
        <v>83</v>
      </c>
      <c r="X59" t="s" s="2">
        <v>64</v>
      </c>
      <c r="Y59" s="16"/>
      <c r="Z59" s="16"/>
      <c r="AA59" s="16"/>
      <c r="AB59" s="16"/>
      <c r="AC59" s="16"/>
      <c r="AD59" s="16"/>
      <c r="AE59" s="16"/>
      <c r="AF59" s="16"/>
      <c r="AG59" s="16"/>
    </row>
    <row r="60" ht="15.75" customHeight="1">
      <c r="A60" s="17"/>
      <c r="B60" s="17"/>
      <c r="C60" s="17"/>
      <c r="D60" t="s" s="13">
        <v>28</v>
      </c>
      <c r="E60" s="20"/>
      <c r="F60" s="19"/>
      <c r="G60" s="19"/>
      <c r="H60" t="s" s="18">
        <v>79</v>
      </c>
      <c r="I60" t="s" s="18">
        <v>67</v>
      </c>
      <c r="J60" t="s" s="18">
        <v>80</v>
      </c>
      <c r="K60" t="s" s="18">
        <v>33</v>
      </c>
      <c r="L60" t="s" s="18">
        <v>69</v>
      </c>
      <c r="M60" s="20"/>
      <c r="N60" t="s" s="18">
        <v>34</v>
      </c>
      <c r="O60" t="s" s="18">
        <v>35</v>
      </c>
      <c r="P60" s="21">
        <v>2</v>
      </c>
      <c r="Q60" s="19"/>
      <c r="R60" t="s" s="13">
        <v>38</v>
      </c>
      <c r="S60" t="s" s="13">
        <v>18</v>
      </c>
      <c r="T60" t="s" s="13">
        <v>81</v>
      </c>
      <c r="U60" t="s" s="13">
        <v>82</v>
      </c>
      <c r="V60" s="19"/>
      <c r="W60" t="s" s="13">
        <v>83</v>
      </c>
      <c r="X60" t="s" s="2">
        <v>64</v>
      </c>
      <c r="Y60" s="16"/>
      <c r="Z60" s="16"/>
      <c r="AA60" s="16"/>
      <c r="AB60" s="16"/>
      <c r="AC60" s="16"/>
      <c r="AD60" s="16"/>
      <c r="AE60" s="16"/>
      <c r="AF60" s="16"/>
      <c r="AG60" s="16"/>
    </row>
    <row r="61" ht="15.75" customHeight="1">
      <c r="A61" t="s" s="11">
        <v>48</v>
      </c>
      <c r="B61" t="s" s="11">
        <v>22</v>
      </c>
      <c r="C61" s="12">
        <v>29</v>
      </c>
      <c r="D61" t="s" s="13">
        <v>23</v>
      </c>
      <c r="E61" s="20"/>
      <c r="F61" s="19"/>
      <c r="G61" s="19"/>
      <c r="H61" t="s" s="18">
        <v>79</v>
      </c>
      <c r="I61" t="s" s="18">
        <v>67</v>
      </c>
      <c r="J61" t="s" s="18">
        <v>80</v>
      </c>
      <c r="K61" t="s" s="18">
        <v>33</v>
      </c>
      <c r="L61" t="s" s="18">
        <v>69</v>
      </c>
      <c r="M61" s="20"/>
      <c r="N61" t="s" s="18">
        <v>34</v>
      </c>
      <c r="O61" t="s" s="18">
        <v>35</v>
      </c>
      <c r="P61" s="21">
        <v>2</v>
      </c>
      <c r="Q61" s="19"/>
      <c r="R61" t="s" s="13">
        <v>38</v>
      </c>
      <c r="S61" t="s" s="13">
        <v>18</v>
      </c>
      <c r="T61" t="s" s="13">
        <v>81</v>
      </c>
      <c r="U61" t="s" s="13">
        <v>82</v>
      </c>
      <c r="V61" s="19"/>
      <c r="W61" t="s" s="13">
        <v>83</v>
      </c>
      <c r="X61" t="s" s="2">
        <v>64</v>
      </c>
      <c r="Y61" s="16"/>
      <c r="Z61" s="16"/>
      <c r="AA61" s="16"/>
      <c r="AB61" s="16"/>
      <c r="AC61" s="16"/>
      <c r="AD61" s="16"/>
      <c r="AE61" s="16"/>
      <c r="AF61" s="16"/>
      <c r="AG61" s="16"/>
    </row>
    <row r="62" ht="15.75" customHeight="1">
      <c r="A62" s="17"/>
      <c r="B62" s="17"/>
      <c r="C62" s="17"/>
      <c r="D62" t="s" s="13">
        <v>26</v>
      </c>
      <c r="E62" s="20"/>
      <c r="F62" s="19"/>
      <c r="G62" s="19"/>
      <c r="H62" t="s" s="18">
        <v>79</v>
      </c>
      <c r="I62" t="s" s="18">
        <v>67</v>
      </c>
      <c r="J62" t="s" s="18">
        <v>80</v>
      </c>
      <c r="K62" t="s" s="18">
        <v>33</v>
      </c>
      <c r="L62" t="s" s="18">
        <v>69</v>
      </c>
      <c r="M62" s="20"/>
      <c r="N62" t="s" s="18">
        <v>34</v>
      </c>
      <c r="O62" t="s" s="18">
        <v>35</v>
      </c>
      <c r="P62" s="21">
        <v>2</v>
      </c>
      <c r="Q62" s="19"/>
      <c r="R62" t="s" s="13">
        <v>38</v>
      </c>
      <c r="S62" t="s" s="13">
        <v>18</v>
      </c>
      <c r="T62" s="19"/>
      <c r="U62" t="s" s="13">
        <v>84</v>
      </c>
      <c r="V62" s="19"/>
      <c r="W62" t="s" s="13">
        <v>61</v>
      </c>
      <c r="X62" t="s" s="2">
        <v>64</v>
      </c>
      <c r="Y62" s="16"/>
      <c r="Z62" s="16"/>
      <c r="AA62" s="16"/>
      <c r="AB62" s="16"/>
      <c r="AC62" s="16"/>
      <c r="AD62" s="16"/>
      <c r="AE62" s="16"/>
      <c r="AF62" s="16"/>
      <c r="AG62" s="16"/>
    </row>
    <row r="63" ht="15.75" customHeight="1">
      <c r="A63" s="17"/>
      <c r="B63" s="17"/>
      <c r="C63" s="17"/>
      <c r="D63" t="s" s="13">
        <v>28</v>
      </c>
      <c r="E63" s="20"/>
      <c r="F63" s="19"/>
      <c r="G63" s="19"/>
      <c r="H63" t="s" s="18">
        <v>85</v>
      </c>
      <c r="I63" t="s" s="18">
        <v>67</v>
      </c>
      <c r="J63" t="s" s="18">
        <v>80</v>
      </c>
      <c r="K63" t="s" s="18">
        <v>33</v>
      </c>
      <c r="L63" t="s" s="18">
        <v>69</v>
      </c>
      <c r="M63" s="20"/>
      <c r="N63" t="s" s="18">
        <v>34</v>
      </c>
      <c r="O63" t="s" s="18">
        <v>35</v>
      </c>
      <c r="P63" s="21">
        <v>2</v>
      </c>
      <c r="Q63" s="19"/>
      <c r="R63" t="s" s="13">
        <v>38</v>
      </c>
      <c r="S63" t="s" s="13">
        <v>40</v>
      </c>
      <c r="T63" s="19"/>
      <c r="U63" t="s" s="13">
        <v>84</v>
      </c>
      <c r="V63" s="19"/>
      <c r="W63" t="s" s="13">
        <v>61</v>
      </c>
      <c r="X63" t="s" s="2">
        <v>64</v>
      </c>
      <c r="Y63" s="16"/>
      <c r="Z63" s="16"/>
      <c r="AA63" s="16"/>
      <c r="AB63" s="16"/>
      <c r="AC63" s="16"/>
      <c r="AD63" s="16"/>
      <c r="AE63" s="16"/>
      <c r="AF63" s="16"/>
      <c r="AG63" s="16"/>
    </row>
    <row r="64" ht="15.75" customHeight="1">
      <c r="A64" t="s" s="11">
        <v>53</v>
      </c>
      <c r="B64" t="s" s="11">
        <v>22</v>
      </c>
      <c r="C64" s="12">
        <v>30</v>
      </c>
      <c r="D64" t="s" s="13">
        <v>23</v>
      </c>
      <c r="E64" s="20"/>
      <c r="F64" s="19"/>
      <c r="G64" s="19"/>
      <c r="H64" t="s" s="18">
        <v>85</v>
      </c>
      <c r="I64" t="s" s="18">
        <v>67</v>
      </c>
      <c r="J64" t="s" s="18">
        <v>80</v>
      </c>
      <c r="K64" t="s" s="18">
        <v>33</v>
      </c>
      <c r="L64" t="s" s="18">
        <v>69</v>
      </c>
      <c r="M64" s="20"/>
      <c r="N64" t="s" s="18">
        <v>34</v>
      </c>
      <c r="O64" t="s" s="18">
        <v>35</v>
      </c>
      <c r="P64" s="21">
        <v>2</v>
      </c>
      <c r="Q64" s="19"/>
      <c r="R64" t="s" s="13">
        <v>38</v>
      </c>
      <c r="S64" t="s" s="13">
        <v>50</v>
      </c>
      <c r="T64" s="19"/>
      <c r="U64" t="s" s="13">
        <v>84</v>
      </c>
      <c r="V64" s="19"/>
      <c r="W64" t="s" s="13">
        <v>61</v>
      </c>
      <c r="X64" t="s" s="2">
        <v>64</v>
      </c>
      <c r="Y64" s="16"/>
      <c r="Z64" s="16"/>
      <c r="AA64" s="16"/>
      <c r="AB64" s="16"/>
      <c r="AC64" s="16"/>
      <c r="AD64" s="16"/>
      <c r="AE64" s="16"/>
      <c r="AF64" s="16"/>
      <c r="AG64" s="16"/>
    </row>
    <row r="65" ht="15.75" customHeight="1">
      <c r="A65" s="17"/>
      <c r="B65" s="17"/>
      <c r="C65" s="17"/>
      <c r="D65" t="s" s="13">
        <v>26</v>
      </c>
      <c r="E65" s="20"/>
      <c r="F65" s="19"/>
      <c r="G65" s="19"/>
      <c r="H65" t="s" s="18">
        <v>85</v>
      </c>
      <c r="I65" t="s" s="18">
        <v>67</v>
      </c>
      <c r="J65" t="s" s="18">
        <v>80</v>
      </c>
      <c r="K65" t="s" s="18">
        <v>33</v>
      </c>
      <c r="L65" t="s" s="18">
        <v>69</v>
      </c>
      <c r="M65" s="20"/>
      <c r="N65" t="s" s="18">
        <v>34</v>
      </c>
      <c r="O65" t="s" s="18">
        <v>35</v>
      </c>
      <c r="P65" s="21">
        <v>2</v>
      </c>
      <c r="Q65" s="19"/>
      <c r="R65" t="s" s="13">
        <v>38</v>
      </c>
      <c r="S65" t="s" s="13">
        <v>52</v>
      </c>
      <c r="T65" s="19"/>
      <c r="U65" t="s" s="13">
        <v>84</v>
      </c>
      <c r="V65" s="19"/>
      <c r="W65" t="s" s="13">
        <v>61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ht="15.75" customHeight="1">
      <c r="A66" s="17"/>
      <c r="B66" s="17"/>
      <c r="C66" s="17"/>
      <c r="D66" t="s" s="13">
        <v>28</v>
      </c>
      <c r="E66" s="20"/>
      <c r="F66" s="19"/>
      <c r="G66" s="19"/>
      <c r="H66" t="s" s="18">
        <v>86</v>
      </c>
      <c r="I66" t="s" s="18">
        <v>87</v>
      </c>
      <c r="J66" t="s" s="18">
        <v>32</v>
      </c>
      <c r="K66" t="s" s="18">
        <v>33</v>
      </c>
      <c r="L66" t="s" s="18">
        <v>88</v>
      </c>
      <c r="M66" s="20"/>
      <c r="N66" t="s" s="18">
        <v>34</v>
      </c>
      <c r="O66" t="s" s="18">
        <v>35</v>
      </c>
      <c r="P66" s="21">
        <v>2</v>
      </c>
      <c r="Q66" s="19"/>
      <c r="R66" t="s" s="13">
        <v>86</v>
      </c>
      <c r="S66" t="s" s="13">
        <v>55</v>
      </c>
      <c r="T66" s="19"/>
      <c r="U66" t="s" s="13">
        <v>84</v>
      </c>
      <c r="V66" s="19"/>
      <c r="W66" t="s" s="13">
        <v>61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ht="15.75" customHeight="1">
      <c r="A67" t="s" s="11">
        <v>21</v>
      </c>
      <c r="B67" t="s" s="11">
        <v>22</v>
      </c>
      <c r="C67" s="12">
        <v>31</v>
      </c>
      <c r="D67" t="s" s="13">
        <v>23</v>
      </c>
      <c r="E67" s="20"/>
      <c r="F67" s="19"/>
      <c r="G67" s="19"/>
      <c r="H67" t="s" s="18">
        <v>86</v>
      </c>
      <c r="I67" t="s" s="18">
        <v>87</v>
      </c>
      <c r="J67" t="s" s="18">
        <v>32</v>
      </c>
      <c r="K67" t="s" s="18">
        <v>33</v>
      </c>
      <c r="L67" t="s" s="18">
        <v>88</v>
      </c>
      <c r="M67" s="20"/>
      <c r="N67" t="s" s="18">
        <v>34</v>
      </c>
      <c r="O67" t="s" s="18">
        <v>35</v>
      </c>
      <c r="P67" s="21">
        <v>2</v>
      </c>
      <c r="Q67" s="19"/>
      <c r="R67" t="s" s="13">
        <v>86</v>
      </c>
      <c r="S67" t="s" s="13">
        <v>55</v>
      </c>
      <c r="T67" s="19"/>
      <c r="U67" t="s" s="13">
        <v>84</v>
      </c>
      <c r="V67" s="19"/>
      <c r="W67" t="s" s="13">
        <v>61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ht="15.75" customHeight="1">
      <c r="A68" s="17"/>
      <c r="B68" s="17"/>
      <c r="C68" s="17"/>
      <c r="D68" t="s" s="13">
        <v>26</v>
      </c>
      <c r="E68" t="s" s="14">
        <v>74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9"/>
      <c r="R68" t="s" s="13">
        <v>86</v>
      </c>
      <c r="S68" t="s" s="13">
        <v>55</v>
      </c>
      <c r="T68" s="19"/>
      <c r="U68" t="s" s="13">
        <v>84</v>
      </c>
      <c r="V68" s="19"/>
      <c r="W68" t="s" s="13">
        <v>61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ht="15.75" customHeight="1">
      <c r="A69" s="17"/>
      <c r="B69" s="17"/>
      <c r="C69" s="17"/>
      <c r="D69" t="s" s="13">
        <v>28</v>
      </c>
      <c r="E69" s="20"/>
      <c r="F69" s="19"/>
      <c r="G69" s="19"/>
      <c r="H69" t="s" s="18">
        <v>31</v>
      </c>
      <c r="I69" s="20"/>
      <c r="J69" s="20"/>
      <c r="K69" t="s" s="18">
        <v>89</v>
      </c>
      <c r="L69" s="20"/>
      <c r="M69" s="20"/>
      <c r="N69" t="s" s="18">
        <v>90</v>
      </c>
      <c r="O69" t="s" s="18">
        <v>91</v>
      </c>
      <c r="P69" s="21">
        <v>4</v>
      </c>
      <c r="Q69" s="19"/>
      <c r="R69" t="s" s="13">
        <v>38</v>
      </c>
      <c r="S69" t="s" s="13">
        <v>18</v>
      </c>
      <c r="T69" s="19"/>
      <c r="U69" t="s" s="13">
        <v>92</v>
      </c>
      <c r="V69" s="19"/>
      <c r="W69" t="s" s="13">
        <v>61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ht="15.75" customHeight="1">
      <c r="A70" t="s" s="11">
        <v>30</v>
      </c>
      <c r="B70" t="s" s="11">
        <v>93</v>
      </c>
      <c r="C70" s="12">
        <v>1</v>
      </c>
      <c r="D70" t="s" s="13">
        <v>23</v>
      </c>
      <c r="E70" s="20"/>
      <c r="F70" s="19"/>
      <c r="G70" s="19"/>
      <c r="H70" t="s" s="18">
        <v>31</v>
      </c>
      <c r="I70" s="20"/>
      <c r="J70" s="20"/>
      <c r="K70" t="s" s="18">
        <v>89</v>
      </c>
      <c r="L70" s="20"/>
      <c r="M70" s="20"/>
      <c r="N70" t="s" s="18">
        <v>90</v>
      </c>
      <c r="O70" t="s" s="18">
        <v>91</v>
      </c>
      <c r="P70" s="21">
        <v>4</v>
      </c>
      <c r="Q70" s="19"/>
      <c r="R70" t="s" s="13">
        <v>38</v>
      </c>
      <c r="S70" t="s" s="13">
        <v>40</v>
      </c>
      <c r="T70" s="19"/>
      <c r="U70" t="s" s="13">
        <v>92</v>
      </c>
      <c r="V70" s="19"/>
      <c r="W70" t="s" s="13">
        <v>61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ht="15.75" customHeight="1">
      <c r="A71" s="17"/>
      <c r="B71" s="17"/>
      <c r="C71" s="17"/>
      <c r="D71" t="s" s="13">
        <v>26</v>
      </c>
      <c r="E71" s="20"/>
      <c r="F71" s="19"/>
      <c r="G71" s="19"/>
      <c r="H71" t="s" s="18">
        <v>31</v>
      </c>
      <c r="I71" s="20"/>
      <c r="J71" s="20"/>
      <c r="K71" t="s" s="18">
        <v>89</v>
      </c>
      <c r="L71" s="20"/>
      <c r="M71" s="20"/>
      <c r="N71" t="s" s="18">
        <v>90</v>
      </c>
      <c r="O71" t="s" s="18">
        <v>91</v>
      </c>
      <c r="P71" s="21">
        <v>4</v>
      </c>
      <c r="Q71" s="19"/>
      <c r="R71" t="s" s="13">
        <v>38</v>
      </c>
      <c r="S71" t="s" s="13">
        <v>50</v>
      </c>
      <c r="T71" s="19"/>
      <c r="U71" t="s" s="13">
        <v>92</v>
      </c>
      <c r="V71" s="19"/>
      <c r="W71" t="s" s="13">
        <v>61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ht="15.75" customHeight="1">
      <c r="A72" s="17"/>
      <c r="B72" s="17"/>
      <c r="C72" s="17"/>
      <c r="D72" t="s" s="13">
        <v>28</v>
      </c>
      <c r="E72" s="20"/>
      <c r="F72" s="19"/>
      <c r="G72" s="19"/>
      <c r="H72" t="s" s="23">
        <v>38</v>
      </c>
      <c r="I72" t="s" s="23">
        <v>40</v>
      </c>
      <c r="J72" s="20"/>
      <c r="K72" t="s" s="18">
        <v>89</v>
      </c>
      <c r="L72" t="s" s="18">
        <v>94</v>
      </c>
      <c r="M72" s="20"/>
      <c r="N72" t="s" s="18">
        <v>90</v>
      </c>
      <c r="O72" t="s" s="18">
        <v>91</v>
      </c>
      <c r="P72" s="21">
        <v>4</v>
      </c>
      <c r="Q72" s="19"/>
      <c r="R72" t="s" s="13">
        <v>38</v>
      </c>
      <c r="S72" t="s" s="13">
        <v>52</v>
      </c>
      <c r="T72" s="19"/>
      <c r="U72" t="s" s="13">
        <v>92</v>
      </c>
      <c r="V72" s="19"/>
      <c r="W72" t="s" s="13">
        <v>61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ht="15.75" customHeight="1">
      <c r="A73" t="s" s="11">
        <v>37</v>
      </c>
      <c r="B73" t="s" s="11">
        <v>93</v>
      </c>
      <c r="C73" s="12">
        <v>2</v>
      </c>
      <c r="D73" t="s" s="13">
        <v>23</v>
      </c>
      <c r="E73" s="20"/>
      <c r="F73" s="19"/>
      <c r="G73" s="19"/>
      <c r="H73" t="s" s="23">
        <v>38</v>
      </c>
      <c r="I73" t="s" s="23">
        <v>42</v>
      </c>
      <c r="J73" s="20"/>
      <c r="K73" t="s" s="18">
        <v>89</v>
      </c>
      <c r="L73" t="s" s="18">
        <v>94</v>
      </c>
      <c r="M73" s="20"/>
      <c r="N73" t="s" s="18">
        <v>90</v>
      </c>
      <c r="O73" t="s" s="18">
        <v>91</v>
      </c>
      <c r="P73" s="21">
        <v>4</v>
      </c>
      <c r="Q73" s="19"/>
      <c r="R73" t="s" s="13">
        <v>86</v>
      </c>
      <c r="S73" t="s" s="13">
        <v>55</v>
      </c>
      <c r="T73" s="13"/>
      <c r="U73" t="s" s="13">
        <v>92</v>
      </c>
      <c r="V73" s="19"/>
      <c r="W73" t="s" s="13">
        <v>61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ht="15.75" customHeight="1">
      <c r="A74" s="17"/>
      <c r="B74" s="17"/>
      <c r="C74" s="17"/>
      <c r="D74" t="s" s="13">
        <v>26</v>
      </c>
      <c r="E74" s="20"/>
      <c r="F74" s="19"/>
      <c r="G74" s="19"/>
      <c r="H74" t="s" s="23">
        <v>95</v>
      </c>
      <c r="I74" t="s" s="23">
        <v>44</v>
      </c>
      <c r="J74" s="20"/>
      <c r="K74" t="s" s="18">
        <v>89</v>
      </c>
      <c r="L74" t="s" s="18">
        <v>94</v>
      </c>
      <c r="M74" s="21">
        <v>55</v>
      </c>
      <c r="N74" t="s" s="18">
        <v>90</v>
      </c>
      <c r="O74" t="s" s="18">
        <v>91</v>
      </c>
      <c r="P74" s="21">
        <v>4</v>
      </c>
      <c r="Q74" s="19"/>
      <c r="R74" t="s" s="13">
        <v>86</v>
      </c>
      <c r="S74" t="s" s="13">
        <v>55</v>
      </c>
      <c r="T74" s="13"/>
      <c r="U74" t="s" s="13">
        <v>92</v>
      </c>
      <c r="V74" s="19"/>
      <c r="W74" t="s" s="13">
        <v>61</v>
      </c>
      <c r="X74" s="2"/>
      <c r="Y74" s="16"/>
      <c r="Z74" s="16"/>
      <c r="AA74" s="16"/>
      <c r="AB74" s="16"/>
      <c r="AC74" s="16"/>
      <c r="AD74" s="16"/>
      <c r="AE74" s="16"/>
      <c r="AF74" s="16"/>
      <c r="AG74" s="16"/>
    </row>
    <row r="75" ht="15.75" customHeight="1">
      <c r="A75" s="17"/>
      <c r="B75" s="17"/>
      <c r="C75" s="17"/>
      <c r="D75" t="s" s="13">
        <v>28</v>
      </c>
      <c r="E75" s="20"/>
      <c r="F75" s="19"/>
      <c r="G75" s="19"/>
      <c r="H75" t="s" s="23">
        <v>95</v>
      </c>
      <c r="I75" t="s" s="23">
        <v>44</v>
      </c>
      <c r="J75" s="20"/>
      <c r="K75" t="s" s="18">
        <v>89</v>
      </c>
      <c r="L75" t="s" s="18">
        <v>94</v>
      </c>
      <c r="M75" s="21">
        <v>55</v>
      </c>
      <c r="N75" t="s" s="18">
        <v>90</v>
      </c>
      <c r="O75" t="s" s="18">
        <v>91</v>
      </c>
      <c r="P75" s="21">
        <v>4</v>
      </c>
      <c r="Q75" s="19"/>
      <c r="R75" t="s" s="13">
        <v>86</v>
      </c>
      <c r="S75" t="s" s="13">
        <v>55</v>
      </c>
      <c r="T75" s="13"/>
      <c r="U75" t="s" s="13">
        <v>92</v>
      </c>
      <c r="V75" s="19"/>
      <c r="W75" t="s" s="13">
        <v>61</v>
      </c>
      <c r="X75" s="2"/>
      <c r="Y75" s="16"/>
      <c r="Z75" s="16"/>
      <c r="AA75" s="16"/>
      <c r="AB75" s="16"/>
      <c r="AC75" s="16"/>
      <c r="AD75" s="16"/>
      <c r="AE75" s="16"/>
      <c r="AF75" s="16"/>
      <c r="AG75" s="16"/>
    </row>
    <row r="76" ht="15.75" customHeight="1">
      <c r="A76" t="s" s="11">
        <v>41</v>
      </c>
      <c r="B76" t="s" s="11">
        <v>93</v>
      </c>
      <c r="C76" s="12">
        <v>3</v>
      </c>
      <c r="D76" t="s" s="13">
        <v>23</v>
      </c>
      <c r="E76" s="20"/>
      <c r="F76" s="19"/>
      <c r="G76" s="19"/>
      <c r="H76" t="s" s="23">
        <v>95</v>
      </c>
      <c r="I76" t="s" s="23">
        <v>44</v>
      </c>
      <c r="J76" s="20"/>
      <c r="K76" t="s" s="18">
        <v>89</v>
      </c>
      <c r="L76" t="s" s="18">
        <v>94</v>
      </c>
      <c r="M76" s="21">
        <v>55</v>
      </c>
      <c r="N76" t="s" s="18">
        <v>90</v>
      </c>
      <c r="O76" t="s" s="18">
        <v>91</v>
      </c>
      <c r="P76" s="21">
        <v>4</v>
      </c>
      <c r="Q76" s="19"/>
      <c r="R76" t="s" s="13">
        <v>86</v>
      </c>
      <c r="S76" t="s" s="13">
        <v>55</v>
      </c>
      <c r="T76" s="13"/>
      <c r="U76" t="s" s="13">
        <v>92</v>
      </c>
      <c r="V76" s="19"/>
      <c r="W76" t="s" s="13">
        <v>61</v>
      </c>
      <c r="X76" s="2"/>
      <c r="Y76" s="16"/>
      <c r="Z76" s="16"/>
      <c r="AA76" s="16"/>
      <c r="AB76" s="16"/>
      <c r="AC76" s="16"/>
      <c r="AD76" s="16"/>
      <c r="AE76" s="16"/>
      <c r="AF76" s="16"/>
      <c r="AG76" s="16"/>
    </row>
    <row r="77" ht="15.75" customHeight="1">
      <c r="A77" s="17"/>
      <c r="B77" s="17"/>
      <c r="C77" s="17"/>
      <c r="D77" t="s" s="13">
        <v>26</v>
      </c>
      <c r="E77" s="20"/>
      <c r="F77" s="19"/>
      <c r="G77" s="19"/>
      <c r="H77" t="s" s="23">
        <v>95</v>
      </c>
      <c r="I77" t="s" s="23">
        <v>44</v>
      </c>
      <c r="J77" s="20"/>
      <c r="K77" t="s" s="18">
        <v>89</v>
      </c>
      <c r="L77" t="s" s="18">
        <v>94</v>
      </c>
      <c r="M77" s="21">
        <v>55</v>
      </c>
      <c r="N77" t="s" s="18">
        <v>90</v>
      </c>
      <c r="O77" t="s" s="18">
        <v>91</v>
      </c>
      <c r="P77" s="21">
        <v>4</v>
      </c>
      <c r="Q77" s="19"/>
      <c r="R77" t="s" s="13">
        <v>86</v>
      </c>
      <c r="S77" t="s" s="13">
        <v>55</v>
      </c>
      <c r="T77" s="13"/>
      <c r="U77" t="s" s="13">
        <v>92</v>
      </c>
      <c r="V77" s="19"/>
      <c r="W77" t="s" s="13">
        <v>61</v>
      </c>
      <c r="X77" s="2"/>
      <c r="Y77" s="16"/>
      <c r="Z77" s="16"/>
      <c r="AA77" s="16"/>
      <c r="AB77" s="16"/>
      <c r="AC77" s="16"/>
      <c r="AD77" s="16"/>
      <c r="AE77" s="16"/>
      <c r="AF77" s="16"/>
      <c r="AG77" s="16"/>
    </row>
    <row r="78" ht="15.75" customHeight="1">
      <c r="A78" s="17"/>
      <c r="B78" s="17"/>
      <c r="C78" s="17"/>
      <c r="D78" t="s" s="13">
        <v>28</v>
      </c>
      <c r="E78" s="20"/>
      <c r="F78" s="19"/>
      <c r="G78" s="19"/>
      <c r="H78" t="s" s="23">
        <v>95</v>
      </c>
      <c r="I78" t="s" s="23">
        <v>44</v>
      </c>
      <c r="J78" s="20"/>
      <c r="K78" t="s" s="18">
        <v>89</v>
      </c>
      <c r="L78" t="s" s="18">
        <v>94</v>
      </c>
      <c r="M78" s="21">
        <v>55</v>
      </c>
      <c r="N78" t="s" s="18">
        <v>90</v>
      </c>
      <c r="O78" t="s" s="18">
        <v>91</v>
      </c>
      <c r="P78" s="21">
        <v>4</v>
      </c>
      <c r="Q78" s="19"/>
      <c r="R78" t="s" s="13">
        <v>86</v>
      </c>
      <c r="S78" t="s" s="13">
        <v>55</v>
      </c>
      <c r="T78" s="13"/>
      <c r="U78" t="s" s="13">
        <v>92</v>
      </c>
      <c r="V78" s="19"/>
      <c r="W78" t="s" s="13">
        <v>61</v>
      </c>
      <c r="X78" s="2"/>
      <c r="Y78" s="16"/>
      <c r="Z78" s="16"/>
      <c r="AA78" s="16"/>
      <c r="AB78" s="16"/>
      <c r="AC78" s="16"/>
      <c r="AD78" s="16"/>
      <c r="AE78" s="16"/>
      <c r="AF78" s="16"/>
      <c r="AG78" s="16"/>
    </row>
    <row r="79" ht="15.75" customHeight="1">
      <c r="A79" t="s" s="11">
        <v>46</v>
      </c>
      <c r="B79" t="s" s="11">
        <v>93</v>
      </c>
      <c r="C79" s="12">
        <v>4</v>
      </c>
      <c r="D79" t="s" s="13">
        <v>23</v>
      </c>
      <c r="E79" s="20"/>
      <c r="F79" s="19"/>
      <c r="G79" s="19"/>
      <c r="H79" t="s" s="23">
        <v>95</v>
      </c>
      <c r="I79" t="s" s="23">
        <v>44</v>
      </c>
      <c r="J79" s="20"/>
      <c r="K79" t="s" s="18">
        <v>89</v>
      </c>
      <c r="L79" t="s" s="18">
        <v>94</v>
      </c>
      <c r="M79" s="21">
        <v>55</v>
      </c>
      <c r="N79" t="s" s="18">
        <v>90</v>
      </c>
      <c r="O79" t="s" s="18">
        <v>91</v>
      </c>
      <c r="P79" s="21">
        <v>4</v>
      </c>
      <c r="Q79" s="19"/>
      <c r="R79" t="s" s="13">
        <v>86</v>
      </c>
      <c r="S79" t="s" s="13">
        <v>55</v>
      </c>
      <c r="T79" s="13"/>
      <c r="U79" t="s" s="13">
        <v>92</v>
      </c>
      <c r="V79" s="19"/>
      <c r="W79" t="s" s="13">
        <v>61</v>
      </c>
      <c r="X79" s="2"/>
      <c r="Y79" s="16"/>
      <c r="Z79" s="16"/>
      <c r="AA79" s="16"/>
      <c r="AB79" s="16"/>
      <c r="AC79" s="16"/>
      <c r="AD79" s="16"/>
      <c r="AE79" s="16"/>
      <c r="AF79" s="16"/>
      <c r="AG79" s="16"/>
    </row>
    <row r="80" ht="15.75" customHeight="1">
      <c r="A80" s="17"/>
      <c r="B80" s="17"/>
      <c r="C80" s="17"/>
      <c r="D80" t="s" s="13">
        <v>26</v>
      </c>
      <c r="E80" s="20"/>
      <c r="F80" s="19"/>
      <c r="G80" s="19"/>
      <c r="H80" t="s" s="23">
        <v>95</v>
      </c>
      <c r="I80" t="s" s="23">
        <v>44</v>
      </c>
      <c r="J80" s="20"/>
      <c r="K80" t="s" s="18">
        <v>89</v>
      </c>
      <c r="L80" t="s" s="18">
        <v>94</v>
      </c>
      <c r="M80" s="21">
        <v>55</v>
      </c>
      <c r="N80" t="s" s="18">
        <v>90</v>
      </c>
      <c r="O80" t="s" s="18">
        <v>91</v>
      </c>
      <c r="P80" s="21">
        <v>4</v>
      </c>
      <c r="Q80" s="19"/>
      <c r="R80" t="s" s="13">
        <v>86</v>
      </c>
      <c r="S80" t="s" s="13">
        <v>55</v>
      </c>
      <c r="T80" s="13"/>
      <c r="U80" t="s" s="13">
        <v>92</v>
      </c>
      <c r="V80" s="19"/>
      <c r="W80" t="s" s="13">
        <v>61</v>
      </c>
      <c r="X80" s="2"/>
      <c r="Y80" s="16"/>
      <c r="Z80" s="16"/>
      <c r="AA80" s="16"/>
      <c r="AB80" s="16"/>
      <c r="AC80" s="16"/>
      <c r="AD80" s="16"/>
      <c r="AE80" s="16"/>
      <c r="AF80" s="16"/>
      <c r="AG80" s="16"/>
    </row>
    <row r="81" ht="15.75" customHeight="1">
      <c r="A81" s="17"/>
      <c r="B81" s="17"/>
      <c r="C81" s="17"/>
      <c r="D81" t="s" s="13">
        <v>28</v>
      </c>
      <c r="E81" s="20"/>
      <c r="F81" s="19"/>
      <c r="G81" s="19"/>
      <c r="H81" t="s" s="23">
        <v>95</v>
      </c>
      <c r="I81" t="s" s="23">
        <v>44</v>
      </c>
      <c r="J81" s="20"/>
      <c r="K81" t="s" s="18">
        <v>89</v>
      </c>
      <c r="L81" t="s" s="18">
        <v>94</v>
      </c>
      <c r="M81" s="21">
        <v>55</v>
      </c>
      <c r="N81" t="s" s="18">
        <v>90</v>
      </c>
      <c r="O81" t="s" s="18">
        <v>91</v>
      </c>
      <c r="P81" s="21">
        <v>4</v>
      </c>
      <c r="Q81" s="19"/>
      <c r="R81" t="s" s="13">
        <v>86</v>
      </c>
      <c r="S81" t="s" s="13">
        <v>55</v>
      </c>
      <c r="T81" s="13"/>
      <c r="U81" t="s" s="13">
        <v>92</v>
      </c>
      <c r="V81" s="19"/>
      <c r="W81" t="s" s="13">
        <v>61</v>
      </c>
      <c r="X81" s="2"/>
      <c r="Y81" s="16"/>
      <c r="Z81" s="16"/>
      <c r="AA81" s="16"/>
      <c r="AB81" s="16"/>
      <c r="AC81" s="16"/>
      <c r="AD81" s="16"/>
      <c r="AE81" s="16"/>
      <c r="AF81" s="16"/>
      <c r="AG81" s="16"/>
    </row>
    <row r="82" ht="15.75" customHeight="1">
      <c r="A82" t="s" s="11">
        <v>48</v>
      </c>
      <c r="B82" t="s" s="11">
        <v>93</v>
      </c>
      <c r="C82" s="12">
        <v>5</v>
      </c>
      <c r="D82" t="s" s="13">
        <v>23</v>
      </c>
      <c r="E82" s="20"/>
      <c r="F82" s="19"/>
      <c r="G82" s="19"/>
      <c r="H82" t="s" s="23">
        <v>95</v>
      </c>
      <c r="I82" t="s" s="23">
        <v>44</v>
      </c>
      <c r="J82" s="20"/>
      <c r="K82" t="s" s="18">
        <v>89</v>
      </c>
      <c r="L82" t="s" s="18">
        <v>94</v>
      </c>
      <c r="M82" s="21">
        <v>55</v>
      </c>
      <c r="N82" t="s" s="18">
        <v>90</v>
      </c>
      <c r="O82" t="s" s="18">
        <v>91</v>
      </c>
      <c r="P82" s="21">
        <v>4</v>
      </c>
      <c r="Q82" s="19"/>
      <c r="R82" t="s" s="13">
        <v>86</v>
      </c>
      <c r="S82" t="s" s="13">
        <v>55</v>
      </c>
      <c r="T82" s="13"/>
      <c r="U82" t="s" s="13">
        <v>92</v>
      </c>
      <c r="V82" s="19"/>
      <c r="W82" t="s" s="13">
        <v>61</v>
      </c>
      <c r="X82" s="2"/>
      <c r="Y82" s="16"/>
      <c r="Z82" s="16"/>
      <c r="AA82" s="16"/>
      <c r="AB82" s="16"/>
      <c r="AC82" s="16"/>
      <c r="AD82" s="16"/>
      <c r="AE82" s="16"/>
      <c r="AF82" s="16"/>
      <c r="AG82" s="16"/>
    </row>
    <row r="83" ht="15.75" customHeight="1">
      <c r="A83" s="17"/>
      <c r="B83" s="17"/>
      <c r="C83" s="17"/>
      <c r="D83" t="s" s="13">
        <v>26</v>
      </c>
      <c r="E83" s="20"/>
      <c r="F83" s="19"/>
      <c r="G83" s="19"/>
      <c r="H83" t="s" s="23">
        <v>95</v>
      </c>
      <c r="I83" t="s" s="23">
        <v>44</v>
      </c>
      <c r="J83" s="20"/>
      <c r="K83" t="s" s="18">
        <v>89</v>
      </c>
      <c r="L83" t="s" s="18">
        <v>94</v>
      </c>
      <c r="M83" s="21">
        <v>55</v>
      </c>
      <c r="N83" t="s" s="18">
        <v>90</v>
      </c>
      <c r="O83" t="s" s="18">
        <v>91</v>
      </c>
      <c r="P83" s="21">
        <v>4</v>
      </c>
      <c r="Q83" s="19"/>
      <c r="R83" t="s" s="13">
        <v>86</v>
      </c>
      <c r="S83" t="s" s="13">
        <v>55</v>
      </c>
      <c r="T83" s="13"/>
      <c r="U83" t="s" s="13">
        <v>92</v>
      </c>
      <c r="V83" s="19"/>
      <c r="W83" t="s" s="13">
        <v>61</v>
      </c>
      <c r="X83" s="2"/>
      <c r="Y83" s="16"/>
      <c r="Z83" s="16"/>
      <c r="AA83" s="16"/>
      <c r="AB83" s="16"/>
      <c r="AC83" s="16"/>
      <c r="AD83" s="16"/>
      <c r="AE83" s="16"/>
      <c r="AF83" s="16"/>
      <c r="AG83" s="16"/>
    </row>
    <row r="84" ht="15.75" customHeight="1">
      <c r="A84" s="17"/>
      <c r="B84" s="17"/>
      <c r="C84" s="17"/>
      <c r="D84" t="s" s="13">
        <v>28</v>
      </c>
      <c r="E84" s="20"/>
      <c r="F84" s="19"/>
      <c r="G84" s="19"/>
      <c r="H84" t="s" s="23">
        <v>95</v>
      </c>
      <c r="I84" t="s" s="23">
        <v>44</v>
      </c>
      <c r="J84" s="20"/>
      <c r="K84" t="s" s="18">
        <v>89</v>
      </c>
      <c r="L84" t="s" s="18">
        <v>94</v>
      </c>
      <c r="M84" s="21">
        <v>55</v>
      </c>
      <c r="N84" t="s" s="18">
        <v>90</v>
      </c>
      <c r="O84" t="s" s="18">
        <v>91</v>
      </c>
      <c r="P84" s="21">
        <v>4</v>
      </c>
      <c r="Q84" s="19"/>
      <c r="R84" t="s" s="13">
        <v>78</v>
      </c>
      <c r="S84" t="s" s="13">
        <v>18</v>
      </c>
      <c r="T84" s="13"/>
      <c r="U84" t="s" s="13">
        <v>82</v>
      </c>
      <c r="V84" s="19"/>
      <c r="W84" t="s" s="13">
        <v>83</v>
      </c>
      <c r="X84" s="2"/>
      <c r="Y84" s="16"/>
      <c r="Z84" s="16"/>
      <c r="AA84" s="16"/>
      <c r="AB84" s="16"/>
      <c r="AC84" s="16"/>
      <c r="AD84" s="16"/>
      <c r="AE84" s="16"/>
      <c r="AF84" s="16"/>
      <c r="AG84" s="16"/>
    </row>
    <row r="85" ht="15.75" customHeight="1">
      <c r="A85" t="s" s="11">
        <v>53</v>
      </c>
      <c r="B85" t="s" s="11">
        <v>93</v>
      </c>
      <c r="C85" s="12">
        <v>6</v>
      </c>
      <c r="D85" t="s" s="13">
        <v>23</v>
      </c>
      <c r="E85" s="20"/>
      <c r="F85" s="19"/>
      <c r="G85" s="19"/>
      <c r="H85" t="s" s="23">
        <v>95</v>
      </c>
      <c r="I85" t="s" s="23">
        <v>44</v>
      </c>
      <c r="J85" s="20"/>
      <c r="K85" t="s" s="18">
        <v>89</v>
      </c>
      <c r="L85" t="s" s="18">
        <v>94</v>
      </c>
      <c r="M85" s="21">
        <v>55</v>
      </c>
      <c r="N85" t="s" s="18">
        <v>90</v>
      </c>
      <c r="O85" t="s" s="18">
        <v>91</v>
      </c>
      <c r="P85" s="21">
        <v>4</v>
      </c>
      <c r="Q85" s="19"/>
      <c r="R85" t="s" s="13">
        <v>38</v>
      </c>
      <c r="S85" t="s" s="13">
        <v>18</v>
      </c>
      <c r="T85" s="13"/>
      <c r="U85" t="s" s="13">
        <v>82</v>
      </c>
      <c r="V85" s="19"/>
      <c r="W85" t="s" s="13">
        <v>83</v>
      </c>
      <c r="X85" s="2"/>
      <c r="Y85" s="16"/>
      <c r="Z85" s="16"/>
      <c r="AA85" s="16"/>
      <c r="AB85" s="16"/>
      <c r="AC85" s="16"/>
      <c r="AD85" s="16"/>
      <c r="AE85" s="16"/>
      <c r="AF85" s="16"/>
      <c r="AG85" s="16"/>
    </row>
    <row r="86" ht="15.75" customHeight="1">
      <c r="A86" s="17"/>
      <c r="B86" s="17"/>
      <c r="C86" s="17"/>
      <c r="D86" t="s" s="13">
        <v>26</v>
      </c>
      <c r="E86" s="20"/>
      <c r="F86" s="19"/>
      <c r="G86" s="19"/>
      <c r="H86" t="s" s="23">
        <v>95</v>
      </c>
      <c r="I86" t="s" s="23">
        <v>44</v>
      </c>
      <c r="J86" s="20"/>
      <c r="K86" t="s" s="18">
        <v>89</v>
      </c>
      <c r="L86" t="s" s="18">
        <v>94</v>
      </c>
      <c r="M86" s="21">
        <v>55</v>
      </c>
      <c r="N86" t="s" s="18">
        <v>90</v>
      </c>
      <c r="O86" t="s" s="18">
        <v>91</v>
      </c>
      <c r="P86" s="21">
        <v>4</v>
      </c>
      <c r="Q86" s="19"/>
      <c r="R86" t="s" s="13">
        <v>38</v>
      </c>
      <c r="S86" t="s" s="13">
        <v>40</v>
      </c>
      <c r="T86" s="13"/>
      <c r="U86" t="s" s="13">
        <v>82</v>
      </c>
      <c r="V86" s="19"/>
      <c r="W86" t="s" s="13">
        <v>83</v>
      </c>
      <c r="X86" s="2"/>
      <c r="Y86" s="16"/>
      <c r="Z86" s="16"/>
      <c r="AA86" s="16"/>
      <c r="AB86" s="16"/>
      <c r="AC86" s="16"/>
      <c r="AD86" s="16"/>
      <c r="AE86" s="16"/>
      <c r="AF86" s="16"/>
      <c r="AG86" s="16"/>
    </row>
    <row r="87" ht="15.75" customHeight="1">
      <c r="A87" s="17"/>
      <c r="B87" s="17"/>
      <c r="C87" s="17"/>
      <c r="D87" t="s" s="13">
        <v>28</v>
      </c>
      <c r="E87" s="20"/>
      <c r="F87" s="19"/>
      <c r="G87" s="19"/>
      <c r="H87" t="s" s="18">
        <v>95</v>
      </c>
      <c r="I87" t="s" s="18">
        <v>44</v>
      </c>
      <c r="J87" s="20"/>
      <c r="K87" t="s" s="18">
        <v>89</v>
      </c>
      <c r="L87" t="s" s="18">
        <v>94</v>
      </c>
      <c r="M87" s="21">
        <v>55</v>
      </c>
      <c r="N87" t="s" s="18">
        <v>90</v>
      </c>
      <c r="O87" t="s" s="18">
        <v>91</v>
      </c>
      <c r="P87" s="21">
        <v>4</v>
      </c>
      <c r="Q87" s="19"/>
      <c r="R87" t="s" s="13">
        <v>38</v>
      </c>
      <c r="S87" t="s" s="13">
        <v>50</v>
      </c>
      <c r="T87" s="13"/>
      <c r="U87" t="s" s="13">
        <v>82</v>
      </c>
      <c r="V87" s="24">
        <v>105417</v>
      </c>
      <c r="W87" t="s" s="13">
        <v>83</v>
      </c>
      <c r="X87" s="2"/>
      <c r="Y87" s="16"/>
      <c r="Z87" s="16"/>
      <c r="AA87" s="16"/>
      <c r="AB87" s="16"/>
      <c r="AC87" s="16"/>
      <c r="AD87" s="16"/>
      <c r="AE87" s="16"/>
      <c r="AF87" s="16"/>
      <c r="AG87" s="16"/>
    </row>
    <row r="88" ht="15.75" customHeight="1">
      <c r="A88" t="s" s="11">
        <v>21</v>
      </c>
      <c r="B88" t="s" s="11">
        <v>93</v>
      </c>
      <c r="C88" s="12">
        <v>7</v>
      </c>
      <c r="D88" t="s" s="13">
        <v>23</v>
      </c>
      <c r="E88" s="20"/>
      <c r="F88" s="19"/>
      <c r="G88" s="19"/>
      <c r="H88" t="s" s="18">
        <v>95</v>
      </c>
      <c r="I88" t="s" s="18">
        <v>44</v>
      </c>
      <c r="J88" s="20"/>
      <c r="K88" t="s" s="18">
        <v>89</v>
      </c>
      <c r="L88" t="s" s="18">
        <v>94</v>
      </c>
      <c r="M88" s="21">
        <v>55</v>
      </c>
      <c r="N88" t="s" s="18">
        <v>90</v>
      </c>
      <c r="O88" t="s" s="18">
        <v>91</v>
      </c>
      <c r="P88" s="21">
        <v>4</v>
      </c>
      <c r="Q88" s="19"/>
      <c r="R88" t="s" s="13">
        <v>38</v>
      </c>
      <c r="S88" t="s" s="13">
        <v>52</v>
      </c>
      <c r="T88" s="13"/>
      <c r="U88" t="s" s="13">
        <v>82</v>
      </c>
      <c r="V88" s="24">
        <v>105417</v>
      </c>
      <c r="W88" t="s" s="13">
        <v>83</v>
      </c>
      <c r="X88" s="2"/>
      <c r="Y88" s="16"/>
      <c r="Z88" s="16"/>
      <c r="AA88" s="16"/>
      <c r="AB88" s="16"/>
      <c r="AC88" s="16"/>
      <c r="AD88" s="16"/>
      <c r="AE88" s="16"/>
      <c r="AF88" s="16"/>
      <c r="AG88" s="16"/>
    </row>
    <row r="89" ht="15.75" customHeight="1">
      <c r="A89" s="17"/>
      <c r="B89" s="17"/>
      <c r="C89" s="17"/>
      <c r="D89" t="s" s="13">
        <v>26</v>
      </c>
      <c r="E89" t="s" s="14">
        <v>74</v>
      </c>
      <c r="F89" s="15"/>
      <c r="G89" s="15"/>
      <c r="H89" s="15"/>
      <c r="I89" s="15"/>
      <c r="J89" s="15"/>
      <c r="K89" t="s" s="14">
        <v>89</v>
      </c>
      <c r="L89" s="15"/>
      <c r="M89" s="15"/>
      <c r="N89" t="s" s="14">
        <v>90</v>
      </c>
      <c r="O89" t="s" s="14">
        <v>91</v>
      </c>
      <c r="P89" s="22">
        <v>4</v>
      </c>
      <c r="Q89" s="19"/>
      <c r="R89" t="s" s="13">
        <v>86</v>
      </c>
      <c r="S89" t="s" s="13">
        <v>96</v>
      </c>
      <c r="T89" t="s" s="13">
        <v>97</v>
      </c>
      <c r="U89" t="s" s="13">
        <v>82</v>
      </c>
      <c r="V89" s="24">
        <v>105417</v>
      </c>
      <c r="W89" t="s" s="13">
        <v>83</v>
      </c>
      <c r="X89" s="2"/>
      <c r="Y89" t="s" s="2">
        <v>58</v>
      </c>
      <c r="Z89" t="s" s="2">
        <v>58</v>
      </c>
      <c r="AA89" t="s" s="2">
        <v>58</v>
      </c>
      <c r="AB89" t="s" s="2">
        <v>58</v>
      </c>
      <c r="AC89" t="s" s="2">
        <v>58</v>
      </c>
      <c r="AD89" t="s" s="2">
        <v>58</v>
      </c>
      <c r="AE89" t="s" s="2">
        <v>58</v>
      </c>
      <c r="AF89" t="s" s="2">
        <v>58</v>
      </c>
      <c r="AG89" s="16"/>
    </row>
    <row r="90" ht="15.75" customHeight="1">
      <c r="A90" s="17"/>
      <c r="B90" s="17"/>
      <c r="C90" s="17"/>
      <c r="D90" t="s" s="13">
        <v>28</v>
      </c>
      <c r="E90" t="s" s="14">
        <v>57</v>
      </c>
      <c r="F90" s="15"/>
      <c r="G90" s="15"/>
      <c r="H90" s="15"/>
      <c r="I90" s="15"/>
      <c r="J90" s="15"/>
      <c r="K90" t="s" s="14">
        <v>89</v>
      </c>
      <c r="L90" s="15"/>
      <c r="M90" s="15"/>
      <c r="N90" t="s" s="14">
        <v>90</v>
      </c>
      <c r="O90" t="s" s="14">
        <v>91</v>
      </c>
      <c r="P90" s="22">
        <v>4</v>
      </c>
      <c r="Q90" s="19"/>
      <c r="R90" t="s" s="13">
        <v>86</v>
      </c>
      <c r="S90" t="s" s="13">
        <v>96</v>
      </c>
      <c r="T90" t="s" s="13">
        <v>97</v>
      </c>
      <c r="U90" t="s" s="13">
        <v>82</v>
      </c>
      <c r="V90" s="24">
        <v>105417</v>
      </c>
      <c r="W90" t="s" s="13">
        <v>83</v>
      </c>
      <c r="X90" s="2"/>
      <c r="Y90" t="s" s="2">
        <v>58</v>
      </c>
      <c r="Z90" t="s" s="2">
        <v>58</v>
      </c>
      <c r="AA90" t="s" s="2">
        <v>58</v>
      </c>
      <c r="AB90" t="s" s="2">
        <v>58</v>
      </c>
      <c r="AC90" t="s" s="2">
        <v>59</v>
      </c>
      <c r="AD90" t="s" s="2">
        <v>59</v>
      </c>
      <c r="AE90" t="s" s="2">
        <v>59</v>
      </c>
      <c r="AF90" t="s" s="2">
        <v>59</v>
      </c>
      <c r="AG90" s="16"/>
    </row>
    <row r="91" ht="15.75" customHeight="1">
      <c r="A91" t="s" s="11">
        <v>30</v>
      </c>
      <c r="B91" t="s" s="11">
        <v>93</v>
      </c>
      <c r="C91" s="12">
        <v>8</v>
      </c>
      <c r="D91" t="s" s="13">
        <v>23</v>
      </c>
      <c r="E91" s="20"/>
      <c r="F91" s="19"/>
      <c r="G91" s="19"/>
      <c r="H91" t="s" s="18">
        <v>38</v>
      </c>
      <c r="I91" t="s" s="18">
        <v>42</v>
      </c>
      <c r="J91" s="20"/>
      <c r="K91" t="s" s="18">
        <v>89</v>
      </c>
      <c r="L91" t="s" s="18">
        <v>98</v>
      </c>
      <c r="M91" s="20"/>
      <c r="N91" t="s" s="18">
        <v>90</v>
      </c>
      <c r="O91" t="s" s="18">
        <v>91</v>
      </c>
      <c r="P91" s="21">
        <v>4</v>
      </c>
      <c r="Q91" s="19"/>
      <c r="R91" t="s" s="13">
        <v>86</v>
      </c>
      <c r="S91" t="s" s="13">
        <v>96</v>
      </c>
      <c r="T91" t="s" s="13">
        <v>97</v>
      </c>
      <c r="U91" t="s" s="13">
        <v>82</v>
      </c>
      <c r="V91" s="24">
        <v>105417</v>
      </c>
      <c r="W91" t="s" s="13">
        <v>83</v>
      </c>
      <c r="X91" s="2"/>
      <c r="Y91" s="16"/>
      <c r="Z91" s="16"/>
      <c r="AA91" s="16"/>
      <c r="AB91" s="16"/>
      <c r="AC91" s="16"/>
      <c r="AD91" s="16"/>
      <c r="AE91" s="16"/>
      <c r="AF91" s="16"/>
      <c r="AG91" s="16"/>
    </row>
    <row r="92" ht="15.75" customHeight="1">
      <c r="A92" s="17"/>
      <c r="B92" s="17"/>
      <c r="C92" s="17"/>
      <c r="D92" t="s" s="13">
        <v>26</v>
      </c>
      <c r="E92" s="20"/>
      <c r="F92" s="19"/>
      <c r="G92" s="19"/>
      <c r="H92" t="s" s="18">
        <v>38</v>
      </c>
      <c r="I92" t="s" s="18">
        <v>52</v>
      </c>
      <c r="J92" s="20"/>
      <c r="K92" t="s" s="18">
        <v>89</v>
      </c>
      <c r="L92" t="s" s="18">
        <v>98</v>
      </c>
      <c r="M92" s="21">
        <v>115000</v>
      </c>
      <c r="N92" t="s" s="18">
        <v>90</v>
      </c>
      <c r="O92" t="s" s="18">
        <v>91</v>
      </c>
      <c r="P92" s="21">
        <v>4</v>
      </c>
      <c r="Q92" s="19"/>
      <c r="R92" t="s" s="13">
        <v>86</v>
      </c>
      <c r="S92" t="s" s="13">
        <v>96</v>
      </c>
      <c r="T92" t="s" s="13">
        <v>56</v>
      </c>
      <c r="U92" t="s" s="13">
        <v>82</v>
      </c>
      <c r="V92" s="24">
        <v>105417</v>
      </c>
      <c r="W92" t="s" s="13">
        <v>83</v>
      </c>
      <c r="X92" s="2"/>
      <c r="Y92" s="16"/>
      <c r="Z92" s="16"/>
      <c r="AA92" s="16"/>
      <c r="AB92" s="16"/>
      <c r="AC92" s="16"/>
      <c r="AD92" s="16"/>
      <c r="AE92" s="16"/>
      <c r="AF92" s="16"/>
      <c r="AG92" s="16"/>
    </row>
    <row r="93" ht="15.75" customHeight="1">
      <c r="A93" s="17"/>
      <c r="B93" s="17"/>
      <c r="C93" s="17"/>
      <c r="D93" t="s" s="13">
        <v>28</v>
      </c>
      <c r="E93" s="20"/>
      <c r="F93" s="19"/>
      <c r="G93" s="19"/>
      <c r="H93" t="s" s="18">
        <v>86</v>
      </c>
      <c r="I93" t="s" s="18">
        <v>96</v>
      </c>
      <c r="J93" s="20"/>
      <c r="K93" t="s" s="18">
        <v>89</v>
      </c>
      <c r="L93" t="s" s="18">
        <v>98</v>
      </c>
      <c r="M93" s="21">
        <v>115000</v>
      </c>
      <c r="N93" t="s" s="18">
        <v>90</v>
      </c>
      <c r="O93" t="s" s="18">
        <v>91</v>
      </c>
      <c r="P93" s="21">
        <v>4</v>
      </c>
      <c r="Q93" s="19"/>
      <c r="R93" t="s" s="13">
        <v>86</v>
      </c>
      <c r="S93" t="s" s="13">
        <v>96</v>
      </c>
      <c r="T93" t="s" s="13">
        <v>56</v>
      </c>
      <c r="U93" s="13"/>
      <c r="V93" s="19"/>
      <c r="W93" s="13"/>
      <c r="X93" s="2"/>
      <c r="Y93" s="16"/>
      <c r="Z93" s="16"/>
      <c r="AA93" s="16"/>
      <c r="AB93" s="16"/>
      <c r="AC93" s="16"/>
      <c r="AD93" s="16"/>
      <c r="AE93" s="16"/>
      <c r="AF93" s="16"/>
      <c r="AG93" s="16"/>
    </row>
    <row r="94" ht="15.75" customHeight="1">
      <c r="A94" t="s" s="11">
        <v>37</v>
      </c>
      <c r="B94" t="s" s="11">
        <v>93</v>
      </c>
      <c r="C94" s="12">
        <v>9</v>
      </c>
      <c r="D94" t="s" s="13">
        <v>23</v>
      </c>
      <c r="E94" s="20"/>
      <c r="F94" s="19"/>
      <c r="G94" s="19"/>
      <c r="H94" t="s" s="18">
        <v>86</v>
      </c>
      <c r="I94" t="s" s="18">
        <v>96</v>
      </c>
      <c r="J94" s="20"/>
      <c r="K94" t="s" s="18">
        <v>89</v>
      </c>
      <c r="L94" t="s" s="18">
        <v>98</v>
      </c>
      <c r="M94" s="21">
        <v>115000</v>
      </c>
      <c r="N94" t="s" s="18">
        <v>90</v>
      </c>
      <c r="O94" t="s" s="18">
        <v>91</v>
      </c>
      <c r="P94" s="21">
        <v>4</v>
      </c>
      <c r="Q94" s="19"/>
      <c r="R94" t="s" s="13">
        <v>86</v>
      </c>
      <c r="S94" t="s" s="13">
        <v>96</v>
      </c>
      <c r="T94" t="s" s="13">
        <v>56</v>
      </c>
      <c r="U94" s="13"/>
      <c r="V94" s="19"/>
      <c r="W94" s="13"/>
      <c r="X94" s="2"/>
      <c r="Y94" s="16"/>
      <c r="Z94" s="16"/>
      <c r="AA94" s="16"/>
      <c r="AB94" s="16"/>
      <c r="AC94" s="16"/>
      <c r="AD94" s="16"/>
      <c r="AE94" s="16"/>
      <c r="AF94" s="16"/>
      <c r="AG94" s="16"/>
    </row>
    <row r="95" ht="15.75" customHeight="1">
      <c r="A95" s="17"/>
      <c r="B95" s="17"/>
      <c r="C95" s="17"/>
      <c r="D95" t="s" s="13">
        <v>26</v>
      </c>
      <c r="E95" s="20"/>
      <c r="F95" s="19"/>
      <c r="G95" s="19"/>
      <c r="H95" t="s" s="18">
        <v>86</v>
      </c>
      <c r="I95" t="s" s="18">
        <v>96</v>
      </c>
      <c r="J95" s="20"/>
      <c r="K95" t="s" s="18">
        <v>89</v>
      </c>
      <c r="L95" t="s" s="18">
        <v>98</v>
      </c>
      <c r="M95" s="21">
        <v>115000</v>
      </c>
      <c r="N95" t="s" s="18">
        <v>90</v>
      </c>
      <c r="O95" t="s" s="18">
        <v>91</v>
      </c>
      <c r="P95" s="21">
        <v>4</v>
      </c>
      <c r="Q95" s="19"/>
      <c r="R95" t="s" s="13">
        <v>38</v>
      </c>
      <c r="S95" t="s" s="13">
        <v>18</v>
      </c>
      <c r="T95" s="13"/>
      <c r="U95" t="s" s="13">
        <v>75</v>
      </c>
      <c r="V95" s="19"/>
      <c r="W95" t="s" s="13">
        <v>61</v>
      </c>
      <c r="X95" s="2"/>
      <c r="Y95" s="16"/>
      <c r="Z95" s="16"/>
      <c r="AA95" s="16"/>
      <c r="AB95" s="16"/>
      <c r="AC95" s="16"/>
      <c r="AD95" s="16"/>
      <c r="AE95" s="16"/>
      <c r="AF95" s="16"/>
      <c r="AG95" s="16"/>
    </row>
    <row r="96" ht="15.75" customHeight="1">
      <c r="A96" s="17"/>
      <c r="B96" s="17"/>
      <c r="C96" s="17"/>
      <c r="D96" t="s" s="13">
        <v>28</v>
      </c>
      <c r="E96" s="20"/>
      <c r="F96" s="19"/>
      <c r="G96" s="19"/>
      <c r="H96" t="s" s="18">
        <v>86</v>
      </c>
      <c r="I96" t="s" s="18">
        <v>96</v>
      </c>
      <c r="J96" s="20"/>
      <c r="K96" t="s" s="18">
        <v>89</v>
      </c>
      <c r="L96" t="s" s="18">
        <v>98</v>
      </c>
      <c r="M96" s="21">
        <v>115000</v>
      </c>
      <c r="N96" t="s" s="18">
        <v>90</v>
      </c>
      <c r="O96" t="s" s="18">
        <v>91</v>
      </c>
      <c r="P96" s="21">
        <v>4</v>
      </c>
      <c r="Q96" s="19"/>
      <c r="R96" t="s" s="13">
        <v>38</v>
      </c>
      <c r="S96" t="s" s="13">
        <v>18</v>
      </c>
      <c r="T96" s="13"/>
      <c r="U96" t="s" s="13">
        <v>75</v>
      </c>
      <c r="V96" s="19"/>
      <c r="W96" t="s" s="13">
        <v>61</v>
      </c>
      <c r="X96" s="2"/>
      <c r="Y96" s="16"/>
      <c r="Z96" s="16"/>
      <c r="AA96" s="16"/>
      <c r="AB96" s="16"/>
      <c r="AC96" s="16"/>
      <c r="AD96" s="16"/>
      <c r="AE96" s="16"/>
      <c r="AF96" s="16"/>
      <c r="AG96" s="16"/>
    </row>
    <row r="97" ht="15.75" customHeight="1">
      <c r="A97" t="s" s="11">
        <v>41</v>
      </c>
      <c r="B97" t="s" s="11">
        <v>93</v>
      </c>
      <c r="C97" s="12">
        <v>10</v>
      </c>
      <c r="D97" t="s" s="13">
        <v>23</v>
      </c>
      <c r="E97" s="20"/>
      <c r="F97" s="19"/>
      <c r="G97" s="19"/>
      <c r="H97" t="s" s="18">
        <v>86</v>
      </c>
      <c r="I97" t="s" s="18">
        <v>96</v>
      </c>
      <c r="J97" s="20"/>
      <c r="K97" t="s" s="18">
        <v>89</v>
      </c>
      <c r="L97" t="s" s="18">
        <v>98</v>
      </c>
      <c r="M97" s="21">
        <v>115000</v>
      </c>
      <c r="N97" t="s" s="18">
        <v>90</v>
      </c>
      <c r="O97" t="s" s="18">
        <v>91</v>
      </c>
      <c r="P97" s="21">
        <v>4</v>
      </c>
      <c r="Q97" s="19"/>
      <c r="R97" t="s" s="13">
        <v>38</v>
      </c>
      <c r="S97" t="s" s="13">
        <v>18</v>
      </c>
      <c r="T97" s="13"/>
      <c r="U97" t="s" s="13">
        <v>75</v>
      </c>
      <c r="V97" s="19"/>
      <c r="W97" t="s" s="13">
        <v>61</v>
      </c>
      <c r="X97" s="2"/>
      <c r="Y97" s="16"/>
      <c r="Z97" s="16"/>
      <c r="AA97" s="16"/>
      <c r="AB97" s="16"/>
      <c r="AC97" s="16"/>
      <c r="AD97" s="16"/>
      <c r="AE97" s="16"/>
      <c r="AF97" s="16"/>
      <c r="AG97" s="16"/>
    </row>
    <row r="98" ht="15.75" customHeight="1">
      <c r="A98" s="17"/>
      <c r="B98" s="17"/>
      <c r="C98" s="17"/>
      <c r="D98" t="s" s="13">
        <v>26</v>
      </c>
      <c r="E98" s="20"/>
      <c r="F98" s="19"/>
      <c r="G98" s="19"/>
      <c r="H98" t="s" s="18">
        <v>99</v>
      </c>
      <c r="I98" t="s" s="18">
        <v>42</v>
      </c>
      <c r="J98" s="20"/>
      <c r="K98" t="s" s="18">
        <v>89</v>
      </c>
      <c r="L98" t="s" s="18">
        <v>100</v>
      </c>
      <c r="M98" s="21">
        <v>30</v>
      </c>
      <c r="N98" t="s" s="18">
        <v>90</v>
      </c>
      <c r="O98" t="s" s="18">
        <v>91</v>
      </c>
      <c r="P98" s="21">
        <v>4</v>
      </c>
      <c r="Q98" s="19"/>
      <c r="R98" t="s" s="13">
        <v>38</v>
      </c>
      <c r="S98" t="s" s="13">
        <v>40</v>
      </c>
      <c r="T98" s="13"/>
      <c r="U98" t="s" s="13">
        <v>75</v>
      </c>
      <c r="V98" s="24">
        <v>15300</v>
      </c>
      <c r="W98" t="s" s="13">
        <v>61</v>
      </c>
      <c r="X98" s="2"/>
      <c r="Y98" s="16"/>
      <c r="Z98" s="16"/>
      <c r="AA98" s="16"/>
      <c r="AB98" s="16"/>
      <c r="AC98" s="16"/>
      <c r="AD98" s="16"/>
      <c r="AE98" s="16"/>
      <c r="AF98" s="16"/>
      <c r="AG98" s="16"/>
    </row>
    <row r="99" ht="15.75" customHeight="1">
      <c r="A99" s="17"/>
      <c r="B99" s="17"/>
      <c r="C99" s="17"/>
      <c r="D99" t="s" s="13">
        <v>28</v>
      </c>
      <c r="E99" s="20"/>
      <c r="F99" s="19"/>
      <c r="G99" s="19"/>
      <c r="H99" t="s" s="18">
        <v>99</v>
      </c>
      <c r="I99" t="s" s="18">
        <v>42</v>
      </c>
      <c r="J99" s="20"/>
      <c r="K99" t="s" s="18">
        <v>89</v>
      </c>
      <c r="L99" t="s" s="18">
        <v>100</v>
      </c>
      <c r="M99" s="21">
        <v>30</v>
      </c>
      <c r="N99" t="s" s="18">
        <v>90</v>
      </c>
      <c r="O99" t="s" s="18">
        <v>91</v>
      </c>
      <c r="P99" s="21">
        <v>4</v>
      </c>
      <c r="Q99" s="19"/>
      <c r="R99" t="s" s="13">
        <v>38</v>
      </c>
      <c r="S99" t="s" s="13">
        <v>50</v>
      </c>
      <c r="T99" s="13"/>
      <c r="U99" t="s" s="13">
        <v>75</v>
      </c>
      <c r="V99" s="24">
        <v>15300</v>
      </c>
      <c r="W99" t="s" s="13">
        <v>61</v>
      </c>
      <c r="X99" s="2"/>
      <c r="Y99" s="16"/>
      <c r="Z99" s="16"/>
      <c r="AA99" s="16"/>
      <c r="AB99" s="16"/>
      <c r="AC99" s="16"/>
      <c r="AD99" s="16"/>
      <c r="AE99" s="16"/>
      <c r="AF99" s="16"/>
      <c r="AG99" s="16"/>
    </row>
    <row r="100" ht="15.75" customHeight="1">
      <c r="A100" t="s" s="11">
        <v>46</v>
      </c>
      <c r="B100" t="s" s="11">
        <v>93</v>
      </c>
      <c r="C100" s="12">
        <v>11</v>
      </c>
      <c r="D100" t="s" s="13">
        <v>23</v>
      </c>
      <c r="E100" s="20"/>
      <c r="F100" s="19"/>
      <c r="G100" s="19"/>
      <c r="H100" t="s" s="18">
        <v>99</v>
      </c>
      <c r="I100" t="s" s="18">
        <v>42</v>
      </c>
      <c r="J100" s="20"/>
      <c r="K100" t="s" s="18">
        <v>89</v>
      </c>
      <c r="L100" t="s" s="18">
        <v>100</v>
      </c>
      <c r="M100" s="21">
        <v>30</v>
      </c>
      <c r="N100" t="s" s="18">
        <v>90</v>
      </c>
      <c r="O100" t="s" s="18">
        <v>91</v>
      </c>
      <c r="P100" s="21">
        <v>4</v>
      </c>
      <c r="Q100" s="19"/>
      <c r="R100" t="s" s="13">
        <v>101</v>
      </c>
      <c r="S100" t="s" s="13">
        <v>71</v>
      </c>
      <c r="T100" s="13"/>
      <c r="U100" t="s" s="13">
        <v>75</v>
      </c>
      <c r="V100" s="24">
        <v>15300</v>
      </c>
      <c r="W100" t="s" s="13">
        <v>61</v>
      </c>
      <c r="X100" s="2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ht="15.75" customHeight="1">
      <c r="A101" s="17"/>
      <c r="B101" s="17"/>
      <c r="C101" s="17"/>
      <c r="D101" t="s" s="13">
        <v>26</v>
      </c>
      <c r="E101" s="20"/>
      <c r="F101" s="19"/>
      <c r="G101" s="19"/>
      <c r="H101" t="s" s="18">
        <v>99</v>
      </c>
      <c r="I101" t="s" s="18">
        <v>42</v>
      </c>
      <c r="J101" s="20"/>
      <c r="K101" t="s" s="18">
        <v>89</v>
      </c>
      <c r="L101" t="s" s="18">
        <v>100</v>
      </c>
      <c r="M101" s="21">
        <v>30</v>
      </c>
      <c r="N101" t="s" s="18">
        <v>90</v>
      </c>
      <c r="O101" t="s" s="18">
        <v>91</v>
      </c>
      <c r="P101" s="21">
        <v>4</v>
      </c>
      <c r="Q101" s="19"/>
      <c r="R101" t="s" s="13">
        <v>101</v>
      </c>
      <c r="S101" t="s" s="13">
        <v>71</v>
      </c>
      <c r="T101" s="13"/>
      <c r="U101" t="s" s="13">
        <v>75</v>
      </c>
      <c r="V101" s="24">
        <v>15300</v>
      </c>
      <c r="W101" t="s" s="13">
        <v>61</v>
      </c>
      <c r="X101" s="2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ht="15.75" customHeight="1">
      <c r="A102" s="17"/>
      <c r="B102" s="17"/>
      <c r="C102" s="17"/>
      <c r="D102" t="s" s="13">
        <v>28</v>
      </c>
      <c r="E102" s="20"/>
      <c r="F102" s="19"/>
      <c r="G102" s="19"/>
      <c r="H102" t="s" s="18">
        <v>99</v>
      </c>
      <c r="I102" t="s" s="18">
        <v>42</v>
      </c>
      <c r="J102" s="20"/>
      <c r="K102" t="s" s="18">
        <v>89</v>
      </c>
      <c r="L102" t="s" s="18">
        <v>100</v>
      </c>
      <c r="M102" s="21">
        <v>30</v>
      </c>
      <c r="N102" t="s" s="18">
        <v>90</v>
      </c>
      <c r="O102" t="s" s="18">
        <v>91</v>
      </c>
      <c r="P102" s="21">
        <v>4</v>
      </c>
      <c r="Q102" s="19"/>
      <c r="R102" t="s" s="13">
        <v>101</v>
      </c>
      <c r="S102" t="s" s="13">
        <v>71</v>
      </c>
      <c r="T102" s="13"/>
      <c r="U102" t="s" s="13">
        <v>75</v>
      </c>
      <c r="V102" s="24">
        <v>15300</v>
      </c>
      <c r="W102" t="s" s="13">
        <v>61</v>
      </c>
      <c r="X102" s="2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ht="15.75" customHeight="1">
      <c r="A103" t="s" s="11">
        <v>48</v>
      </c>
      <c r="B103" t="s" s="11">
        <v>93</v>
      </c>
      <c r="C103" s="12">
        <v>12</v>
      </c>
      <c r="D103" t="s" s="13">
        <v>23</v>
      </c>
      <c r="E103" s="20"/>
      <c r="F103" s="19"/>
      <c r="G103" s="19"/>
      <c r="H103" t="s" s="18">
        <v>99</v>
      </c>
      <c r="I103" t="s" s="18">
        <v>42</v>
      </c>
      <c r="J103" s="20"/>
      <c r="K103" t="s" s="18">
        <v>89</v>
      </c>
      <c r="L103" t="s" s="18">
        <v>100</v>
      </c>
      <c r="M103" s="21">
        <v>30</v>
      </c>
      <c r="N103" t="s" s="18">
        <v>90</v>
      </c>
      <c r="O103" t="s" s="18">
        <v>91</v>
      </c>
      <c r="P103" s="21">
        <v>4</v>
      </c>
      <c r="Q103" s="19"/>
      <c r="R103" t="s" s="13">
        <v>101</v>
      </c>
      <c r="S103" t="s" s="13">
        <v>71</v>
      </c>
      <c r="T103" s="13"/>
      <c r="U103" t="s" s="13">
        <v>75</v>
      </c>
      <c r="V103" s="24">
        <v>15300</v>
      </c>
      <c r="W103" t="s" s="13">
        <v>61</v>
      </c>
      <c r="X103" s="2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ht="15.75" customHeight="1">
      <c r="A104" s="17"/>
      <c r="B104" s="17"/>
      <c r="C104" s="17"/>
      <c r="D104" t="s" s="13">
        <v>26</v>
      </c>
      <c r="E104" s="20"/>
      <c r="F104" s="19"/>
      <c r="G104" s="19"/>
      <c r="H104" t="s" s="18">
        <v>99</v>
      </c>
      <c r="I104" t="s" s="18">
        <v>42</v>
      </c>
      <c r="J104" s="20"/>
      <c r="K104" t="s" s="18">
        <v>89</v>
      </c>
      <c r="L104" t="s" s="18">
        <v>100</v>
      </c>
      <c r="M104" s="21">
        <v>30</v>
      </c>
      <c r="N104" t="s" s="18">
        <v>90</v>
      </c>
      <c r="O104" t="s" s="18">
        <v>91</v>
      </c>
      <c r="P104" s="21">
        <v>4</v>
      </c>
      <c r="Q104" s="19"/>
      <c r="R104" t="s" s="13">
        <v>101</v>
      </c>
      <c r="S104" t="s" s="13">
        <v>71</v>
      </c>
      <c r="T104" s="13"/>
      <c r="U104" t="s" s="13">
        <v>75</v>
      </c>
      <c r="V104" s="24">
        <v>15300</v>
      </c>
      <c r="W104" t="s" s="13">
        <v>61</v>
      </c>
      <c r="X104" s="2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ht="15.75" customHeight="1">
      <c r="A105" s="17"/>
      <c r="B105" s="17"/>
      <c r="C105" s="17"/>
      <c r="D105" t="s" s="13">
        <v>28</v>
      </c>
      <c r="E105" s="20"/>
      <c r="F105" s="19"/>
      <c r="G105" s="19"/>
      <c r="H105" t="s" s="18">
        <v>99</v>
      </c>
      <c r="I105" t="s" s="18">
        <v>42</v>
      </c>
      <c r="J105" s="20"/>
      <c r="K105" t="s" s="18">
        <v>89</v>
      </c>
      <c r="L105" t="s" s="18">
        <v>100</v>
      </c>
      <c r="M105" s="21">
        <v>30</v>
      </c>
      <c r="N105" t="s" s="18">
        <v>90</v>
      </c>
      <c r="O105" t="s" s="18">
        <v>91</v>
      </c>
      <c r="P105" s="21">
        <v>4</v>
      </c>
      <c r="Q105" s="19"/>
      <c r="R105" t="s" s="13">
        <v>101</v>
      </c>
      <c r="S105" t="s" s="13">
        <v>71</v>
      </c>
      <c r="T105" s="13"/>
      <c r="U105" t="s" s="13">
        <v>75</v>
      </c>
      <c r="V105" s="24">
        <v>15300</v>
      </c>
      <c r="W105" t="s" s="13">
        <v>61</v>
      </c>
      <c r="X105" s="2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ht="15.75" customHeight="1">
      <c r="A106" t="s" s="11">
        <v>53</v>
      </c>
      <c r="B106" t="s" s="11">
        <v>93</v>
      </c>
      <c r="C106" s="12">
        <v>13</v>
      </c>
      <c r="D106" t="s" s="13">
        <v>23</v>
      </c>
      <c r="E106" s="20"/>
      <c r="F106" s="19"/>
      <c r="G106" s="19"/>
      <c r="H106" t="s" s="18">
        <v>99</v>
      </c>
      <c r="I106" t="s" s="18">
        <v>42</v>
      </c>
      <c r="J106" s="20"/>
      <c r="K106" t="s" s="18">
        <v>89</v>
      </c>
      <c r="L106" t="s" s="18">
        <v>100</v>
      </c>
      <c r="M106" s="21">
        <v>30</v>
      </c>
      <c r="N106" t="s" s="18">
        <v>90</v>
      </c>
      <c r="O106" t="s" s="18">
        <v>91</v>
      </c>
      <c r="P106" s="21">
        <v>4</v>
      </c>
      <c r="Q106" s="19"/>
      <c r="R106" t="s" s="13">
        <v>101</v>
      </c>
      <c r="S106" t="s" s="13">
        <v>71</v>
      </c>
      <c r="T106" s="13"/>
      <c r="U106" t="s" s="13">
        <v>75</v>
      </c>
      <c r="V106" s="24">
        <v>15300</v>
      </c>
      <c r="W106" t="s" s="13">
        <v>61</v>
      </c>
      <c r="X106" s="2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ht="15.75" customHeight="1">
      <c r="A107" s="17"/>
      <c r="B107" s="17"/>
      <c r="C107" s="17"/>
      <c r="D107" t="s" s="13">
        <v>26</v>
      </c>
      <c r="E107" s="20"/>
      <c r="F107" s="19"/>
      <c r="G107" s="19"/>
      <c r="H107" t="s" s="18">
        <v>99</v>
      </c>
      <c r="I107" t="s" s="18">
        <v>42</v>
      </c>
      <c r="J107" s="20"/>
      <c r="K107" t="s" s="18">
        <v>89</v>
      </c>
      <c r="L107" t="s" s="18">
        <v>100</v>
      </c>
      <c r="M107" s="21">
        <v>30</v>
      </c>
      <c r="N107" t="s" s="18">
        <v>90</v>
      </c>
      <c r="O107" t="s" s="18">
        <v>91</v>
      </c>
      <c r="P107" s="21">
        <v>4</v>
      </c>
      <c r="Q107" s="19"/>
      <c r="R107" t="s" s="13">
        <v>101</v>
      </c>
      <c r="S107" t="s" s="13">
        <v>71</v>
      </c>
      <c r="T107" s="13"/>
      <c r="U107" t="s" s="13">
        <v>75</v>
      </c>
      <c r="V107" s="24">
        <v>15300</v>
      </c>
      <c r="W107" t="s" s="13">
        <v>61</v>
      </c>
      <c r="X107" s="2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ht="15.75" customHeight="1">
      <c r="A108" s="17"/>
      <c r="B108" s="17"/>
      <c r="C108" s="17"/>
      <c r="D108" t="s" s="13">
        <v>28</v>
      </c>
      <c r="E108" s="20"/>
      <c r="F108" s="19"/>
      <c r="G108" s="19"/>
      <c r="H108" t="s" s="18">
        <v>99</v>
      </c>
      <c r="I108" t="s" s="18">
        <v>42</v>
      </c>
      <c r="J108" s="20"/>
      <c r="K108" t="s" s="18">
        <v>89</v>
      </c>
      <c r="L108" t="s" s="18">
        <v>100</v>
      </c>
      <c r="M108" s="21">
        <v>30</v>
      </c>
      <c r="N108" t="s" s="18">
        <v>90</v>
      </c>
      <c r="O108" t="s" s="18">
        <v>91</v>
      </c>
      <c r="P108" s="21">
        <v>4</v>
      </c>
      <c r="Q108" s="19"/>
      <c r="R108" t="s" s="13">
        <v>101</v>
      </c>
      <c r="S108" t="s" s="13">
        <v>71</v>
      </c>
      <c r="T108" s="13"/>
      <c r="U108" t="s" s="13">
        <v>75</v>
      </c>
      <c r="V108" s="24">
        <v>15300</v>
      </c>
      <c r="W108" t="s" s="13">
        <v>61</v>
      </c>
      <c r="X108" s="2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ht="15.75" customHeight="1">
      <c r="A109" t="s" s="11">
        <v>21</v>
      </c>
      <c r="B109" t="s" s="11">
        <v>93</v>
      </c>
      <c r="C109" s="12">
        <v>14</v>
      </c>
      <c r="D109" t="s" s="13">
        <v>23</v>
      </c>
      <c r="E109" s="20"/>
      <c r="F109" s="19"/>
      <c r="G109" s="19"/>
      <c r="H109" t="s" s="18">
        <v>99</v>
      </c>
      <c r="I109" t="s" s="18">
        <v>42</v>
      </c>
      <c r="J109" s="20"/>
      <c r="K109" t="s" s="18">
        <v>89</v>
      </c>
      <c r="L109" t="s" s="18">
        <v>100</v>
      </c>
      <c r="M109" s="21">
        <v>30</v>
      </c>
      <c r="N109" t="s" s="18">
        <v>90</v>
      </c>
      <c r="O109" t="s" s="18">
        <v>91</v>
      </c>
      <c r="P109" s="21">
        <v>4</v>
      </c>
      <c r="Q109" s="19"/>
      <c r="R109" t="s" s="13">
        <v>101</v>
      </c>
      <c r="S109" t="s" s="13">
        <v>71</v>
      </c>
      <c r="T109" s="13"/>
      <c r="U109" t="s" s="13">
        <v>75</v>
      </c>
      <c r="V109" s="24">
        <v>15300</v>
      </c>
      <c r="W109" t="s" s="13">
        <v>61</v>
      </c>
      <c r="X109" s="2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ht="15.75" customHeight="1">
      <c r="A110" s="17"/>
      <c r="B110" s="17"/>
      <c r="C110" s="17"/>
      <c r="D110" t="s" s="13">
        <v>26</v>
      </c>
      <c r="E110" t="s" s="14">
        <v>57</v>
      </c>
      <c r="F110" s="15"/>
      <c r="G110" s="15"/>
      <c r="H110" s="15"/>
      <c r="I110" s="15"/>
      <c r="J110" s="15"/>
      <c r="K110" t="s" s="14">
        <v>89</v>
      </c>
      <c r="L110" s="15"/>
      <c r="M110" s="15"/>
      <c r="N110" t="s" s="14">
        <v>90</v>
      </c>
      <c r="O110" t="s" s="14">
        <v>91</v>
      </c>
      <c r="P110" s="22">
        <v>4</v>
      </c>
      <c r="Q110" s="19"/>
      <c r="R110" t="s" s="13">
        <v>101</v>
      </c>
      <c r="S110" t="s" s="13">
        <v>71</v>
      </c>
      <c r="T110" s="13"/>
      <c r="U110" t="s" s="13">
        <v>75</v>
      </c>
      <c r="V110" s="24">
        <v>15300</v>
      </c>
      <c r="W110" t="s" s="13">
        <v>61</v>
      </c>
      <c r="X110" s="2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ht="15.75" customHeight="1">
      <c r="A111" s="17"/>
      <c r="B111" s="17"/>
      <c r="C111" s="17"/>
      <c r="D111" t="s" s="13">
        <v>28</v>
      </c>
      <c r="E111" s="20"/>
      <c r="F111" s="19"/>
      <c r="G111" s="19"/>
      <c r="H111" t="s" s="18">
        <v>99</v>
      </c>
      <c r="I111" t="s" s="18">
        <v>42</v>
      </c>
      <c r="J111" s="20"/>
      <c r="K111" t="s" s="18">
        <v>89</v>
      </c>
      <c r="L111" t="s" s="18">
        <v>100</v>
      </c>
      <c r="M111" s="21">
        <v>30</v>
      </c>
      <c r="N111" t="s" s="18">
        <v>90</v>
      </c>
      <c r="O111" t="s" s="18">
        <v>91</v>
      </c>
      <c r="P111" s="21">
        <v>4</v>
      </c>
      <c r="Q111" s="19"/>
      <c r="R111" t="s" s="13">
        <v>101</v>
      </c>
      <c r="S111" t="s" s="13">
        <v>71</v>
      </c>
      <c r="T111" s="13"/>
      <c r="U111" t="s" s="13">
        <v>75</v>
      </c>
      <c r="V111" s="24">
        <v>15300</v>
      </c>
      <c r="W111" t="s" s="13">
        <v>61</v>
      </c>
      <c r="X111" s="2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ht="15.75" customHeight="1">
      <c r="A112" t="s" s="11">
        <v>30</v>
      </c>
      <c r="B112" t="s" s="11">
        <v>93</v>
      </c>
      <c r="C112" s="12">
        <v>15</v>
      </c>
      <c r="D112" t="s" s="13">
        <v>23</v>
      </c>
      <c r="E112" s="20"/>
      <c r="F112" s="19"/>
      <c r="G112" s="19"/>
      <c r="H112" t="s" s="18">
        <v>99</v>
      </c>
      <c r="I112" t="s" s="18">
        <v>42</v>
      </c>
      <c r="J112" s="20"/>
      <c r="K112" t="s" s="18">
        <v>89</v>
      </c>
      <c r="L112" t="s" s="18">
        <v>100</v>
      </c>
      <c r="M112" s="21">
        <v>30</v>
      </c>
      <c r="N112" t="s" s="18">
        <v>90</v>
      </c>
      <c r="O112" t="s" s="18">
        <v>91</v>
      </c>
      <c r="P112" s="21">
        <v>4</v>
      </c>
      <c r="Q112" s="19"/>
      <c r="R112" t="s" s="13">
        <v>101</v>
      </c>
      <c r="S112" t="s" s="13">
        <v>71</v>
      </c>
      <c r="T112" s="13"/>
      <c r="U112" t="s" s="13">
        <v>75</v>
      </c>
      <c r="V112" s="24">
        <v>15300</v>
      </c>
      <c r="W112" t="s" s="13">
        <v>61</v>
      </c>
      <c r="X112" s="2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ht="15.75" customHeight="1">
      <c r="A113" s="17"/>
      <c r="B113" s="17"/>
      <c r="C113" s="17"/>
      <c r="D113" t="s" s="13">
        <v>26</v>
      </c>
      <c r="E113" s="20"/>
      <c r="F113" s="19"/>
      <c r="G113" s="19"/>
      <c r="H113" t="s" s="18">
        <v>99</v>
      </c>
      <c r="I113" t="s" s="18">
        <v>42</v>
      </c>
      <c r="J113" s="20"/>
      <c r="K113" t="s" s="18">
        <v>89</v>
      </c>
      <c r="L113" t="s" s="18">
        <v>100</v>
      </c>
      <c r="M113" s="21">
        <v>30</v>
      </c>
      <c r="N113" t="s" s="18">
        <v>90</v>
      </c>
      <c r="O113" t="s" s="18">
        <v>91</v>
      </c>
      <c r="P113" s="21">
        <v>4</v>
      </c>
      <c r="Q113" s="19"/>
      <c r="R113" t="s" s="13">
        <v>101</v>
      </c>
      <c r="S113" t="s" s="13">
        <v>71</v>
      </c>
      <c r="T113" s="13"/>
      <c r="U113" t="s" s="13">
        <v>75</v>
      </c>
      <c r="V113" s="24">
        <v>15300</v>
      </c>
      <c r="W113" t="s" s="13">
        <v>61</v>
      </c>
      <c r="X113" s="2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ht="15.75" customHeight="1">
      <c r="A114" s="17"/>
      <c r="B114" s="17"/>
      <c r="C114" s="17"/>
      <c r="D114" t="s" s="13">
        <v>28</v>
      </c>
      <c r="E114" s="20"/>
      <c r="F114" s="19"/>
      <c r="G114" s="19"/>
      <c r="H114" t="s" s="18">
        <v>99</v>
      </c>
      <c r="I114" t="s" s="18">
        <v>42</v>
      </c>
      <c r="J114" s="20"/>
      <c r="K114" t="s" s="18">
        <v>89</v>
      </c>
      <c r="L114" t="s" s="18">
        <v>100</v>
      </c>
      <c r="M114" s="21">
        <v>30</v>
      </c>
      <c r="N114" t="s" s="18">
        <v>90</v>
      </c>
      <c r="O114" t="s" s="18">
        <v>91</v>
      </c>
      <c r="P114" s="21">
        <v>4</v>
      </c>
      <c r="Q114" s="19"/>
      <c r="R114" t="s" s="13">
        <v>38</v>
      </c>
      <c r="S114" t="s" s="13">
        <v>40</v>
      </c>
      <c r="T114" s="13"/>
      <c r="U114" t="s" s="13">
        <v>75</v>
      </c>
      <c r="V114" s="24">
        <v>15300</v>
      </c>
      <c r="W114" t="s" s="13">
        <v>61</v>
      </c>
      <c r="X114" s="2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ht="15.75" customHeight="1">
      <c r="A115" t="s" s="11">
        <v>37</v>
      </c>
      <c r="B115" t="s" s="11">
        <v>93</v>
      </c>
      <c r="C115" s="12">
        <v>16</v>
      </c>
      <c r="D115" t="s" s="13">
        <v>23</v>
      </c>
      <c r="E115" s="20"/>
      <c r="F115" s="19"/>
      <c r="G115" s="19"/>
      <c r="H115" t="s" s="18">
        <v>99</v>
      </c>
      <c r="I115" t="s" s="18">
        <v>42</v>
      </c>
      <c r="J115" s="20"/>
      <c r="K115" t="s" s="18">
        <v>89</v>
      </c>
      <c r="L115" t="s" s="18">
        <v>100</v>
      </c>
      <c r="M115" s="21">
        <v>15300</v>
      </c>
      <c r="N115" t="s" s="18">
        <v>90</v>
      </c>
      <c r="O115" t="s" s="18">
        <v>91</v>
      </c>
      <c r="P115" s="21">
        <v>4</v>
      </c>
      <c r="Q115" s="19"/>
      <c r="R115" t="s" s="13">
        <v>38</v>
      </c>
      <c r="S115" t="s" s="13">
        <v>50</v>
      </c>
      <c r="T115" s="13"/>
      <c r="U115" t="s" s="13">
        <v>75</v>
      </c>
      <c r="V115" s="24">
        <v>15300</v>
      </c>
      <c r="W115" t="s" s="13">
        <v>61</v>
      </c>
      <c r="X115" s="2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ht="15.75" customHeight="1">
      <c r="A116" s="17"/>
      <c r="B116" s="17"/>
      <c r="C116" s="17"/>
      <c r="D116" t="s" s="13">
        <v>26</v>
      </c>
      <c r="E116" s="20"/>
      <c r="F116" s="19"/>
      <c r="G116" s="19"/>
      <c r="H116" t="s" s="18">
        <v>38</v>
      </c>
      <c r="I116" t="s" s="18">
        <v>50</v>
      </c>
      <c r="J116" s="20"/>
      <c r="K116" t="s" s="18">
        <v>89</v>
      </c>
      <c r="L116" t="s" s="18">
        <v>100</v>
      </c>
      <c r="M116" s="21">
        <v>15300</v>
      </c>
      <c r="N116" t="s" s="18">
        <v>90</v>
      </c>
      <c r="O116" t="s" s="18">
        <v>91</v>
      </c>
      <c r="P116" s="21">
        <v>4</v>
      </c>
      <c r="Q116" s="19"/>
      <c r="R116" t="s" s="13">
        <v>38</v>
      </c>
      <c r="S116" t="s" s="13">
        <v>18</v>
      </c>
      <c r="T116" s="13"/>
      <c r="U116" t="s" s="13">
        <v>82</v>
      </c>
      <c r="V116" s="19"/>
      <c r="W116" t="s" s="13">
        <v>83</v>
      </c>
      <c r="X116" s="2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ht="15.75" customHeight="1">
      <c r="A117" s="17"/>
      <c r="B117" s="17"/>
      <c r="C117" s="17"/>
      <c r="D117" t="s" s="13">
        <v>28</v>
      </c>
      <c r="E117" s="20"/>
      <c r="F117" s="19"/>
      <c r="G117" s="19"/>
      <c r="H117" t="s" s="18">
        <v>86</v>
      </c>
      <c r="I117" t="s" s="18">
        <v>102</v>
      </c>
      <c r="J117" s="20"/>
      <c r="K117" t="s" s="18">
        <v>89</v>
      </c>
      <c r="L117" t="s" s="18">
        <v>100</v>
      </c>
      <c r="M117" s="21">
        <v>15300</v>
      </c>
      <c r="N117" t="s" s="18">
        <v>90</v>
      </c>
      <c r="O117" t="s" s="18">
        <v>91</v>
      </c>
      <c r="P117" s="21">
        <v>4</v>
      </c>
      <c r="Q117" s="19"/>
      <c r="R117" t="s" s="13">
        <v>38</v>
      </c>
      <c r="S117" t="s" s="13">
        <v>40</v>
      </c>
      <c r="T117" s="13"/>
      <c r="U117" t="s" s="13">
        <v>82</v>
      </c>
      <c r="V117" s="19"/>
      <c r="W117" t="s" s="13">
        <v>83</v>
      </c>
      <c r="X117" s="2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ht="15.75" customHeight="1">
      <c r="A118" t="s" s="11">
        <v>41</v>
      </c>
      <c r="B118" t="s" s="11">
        <v>93</v>
      </c>
      <c r="C118" s="12">
        <v>17</v>
      </c>
      <c r="D118" t="s" s="13">
        <v>23</v>
      </c>
      <c r="E118" s="20"/>
      <c r="F118" s="19"/>
      <c r="G118" s="19"/>
      <c r="H118" t="s" s="18">
        <v>86</v>
      </c>
      <c r="I118" t="s" s="18">
        <v>102</v>
      </c>
      <c r="J118" s="20"/>
      <c r="K118" t="s" s="18">
        <v>89</v>
      </c>
      <c r="L118" t="s" s="18">
        <v>100</v>
      </c>
      <c r="M118" s="21">
        <v>15300</v>
      </c>
      <c r="N118" t="s" s="18">
        <v>90</v>
      </c>
      <c r="O118" t="s" s="18">
        <v>91</v>
      </c>
      <c r="P118" s="21">
        <v>4</v>
      </c>
      <c r="Q118" s="19"/>
      <c r="R118" t="s" s="13">
        <v>38</v>
      </c>
      <c r="S118" t="s" s="13">
        <v>65</v>
      </c>
      <c r="T118" s="13"/>
      <c r="U118" t="s" s="13">
        <v>82</v>
      </c>
      <c r="V118" s="24">
        <v>40</v>
      </c>
      <c r="W118" t="s" s="13">
        <v>83</v>
      </c>
      <c r="X118" s="2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ht="15.75" customHeight="1">
      <c r="A119" s="17"/>
      <c r="B119" s="17"/>
      <c r="C119" s="17"/>
      <c r="D119" t="s" s="13">
        <v>26</v>
      </c>
      <c r="E119" s="20"/>
      <c r="F119" s="19"/>
      <c r="G119" s="19"/>
      <c r="H119" t="s" s="18">
        <v>86</v>
      </c>
      <c r="I119" t="s" s="18">
        <v>102</v>
      </c>
      <c r="J119" s="20"/>
      <c r="K119" t="s" s="18">
        <v>89</v>
      </c>
      <c r="L119" t="s" s="18">
        <v>100</v>
      </c>
      <c r="M119" s="21">
        <v>15300</v>
      </c>
      <c r="N119" t="s" s="18">
        <v>90</v>
      </c>
      <c r="O119" t="s" s="18">
        <v>91</v>
      </c>
      <c r="P119" s="21">
        <v>4</v>
      </c>
      <c r="Q119" s="19"/>
      <c r="R119" t="s" s="13">
        <v>103</v>
      </c>
      <c r="S119" t="s" s="13">
        <v>65</v>
      </c>
      <c r="T119" s="19"/>
      <c r="U119" t="s" s="13">
        <v>82</v>
      </c>
      <c r="V119" s="24">
        <v>40</v>
      </c>
      <c r="W119" t="s" s="13">
        <v>83</v>
      </c>
      <c r="X119" s="2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ht="15.75" customHeight="1">
      <c r="A120" s="17"/>
      <c r="B120" s="17"/>
      <c r="C120" s="17"/>
      <c r="D120" t="s" s="13">
        <v>28</v>
      </c>
      <c r="E120" s="20"/>
      <c r="F120" s="19"/>
      <c r="G120" s="19"/>
      <c r="H120" t="s" s="18">
        <v>86</v>
      </c>
      <c r="I120" t="s" s="18">
        <v>102</v>
      </c>
      <c r="J120" s="20"/>
      <c r="K120" t="s" s="18">
        <v>89</v>
      </c>
      <c r="L120" t="s" s="18">
        <v>100</v>
      </c>
      <c r="M120" s="21">
        <v>15300</v>
      </c>
      <c r="N120" t="s" s="18">
        <v>90</v>
      </c>
      <c r="O120" t="s" s="18">
        <v>91</v>
      </c>
      <c r="P120" s="21">
        <v>4</v>
      </c>
      <c r="Q120" s="19"/>
      <c r="R120" t="s" s="13">
        <v>103</v>
      </c>
      <c r="S120" t="s" s="13">
        <v>65</v>
      </c>
      <c r="T120" s="19"/>
      <c r="U120" t="s" s="13">
        <v>82</v>
      </c>
      <c r="V120" s="24">
        <v>40</v>
      </c>
      <c r="W120" t="s" s="13">
        <v>83</v>
      </c>
      <c r="X120" s="2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ht="15.75" customHeight="1">
      <c r="A121" t="s" s="11">
        <v>46</v>
      </c>
      <c r="B121" t="s" s="11">
        <v>93</v>
      </c>
      <c r="C121" s="12">
        <v>18</v>
      </c>
      <c r="D121" t="s" s="13">
        <v>23</v>
      </c>
      <c r="E121" s="20"/>
      <c r="F121" s="19"/>
      <c r="G121" s="19"/>
      <c r="H121" t="s" s="18">
        <v>86</v>
      </c>
      <c r="I121" t="s" s="18">
        <v>102</v>
      </c>
      <c r="J121" s="20"/>
      <c r="K121" t="s" s="18">
        <v>89</v>
      </c>
      <c r="L121" t="s" s="18">
        <v>100</v>
      </c>
      <c r="M121" s="21">
        <v>15300</v>
      </c>
      <c r="N121" t="s" s="18">
        <v>90</v>
      </c>
      <c r="O121" t="s" s="18">
        <v>91</v>
      </c>
      <c r="P121" s="21">
        <v>4</v>
      </c>
      <c r="Q121" s="19"/>
      <c r="R121" t="s" s="13">
        <v>103</v>
      </c>
      <c r="S121" t="s" s="13">
        <v>65</v>
      </c>
      <c r="T121" s="19"/>
      <c r="U121" t="s" s="13">
        <v>82</v>
      </c>
      <c r="V121" s="24">
        <v>40</v>
      </c>
      <c r="W121" t="s" s="13">
        <v>83</v>
      </c>
      <c r="X121" s="2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ht="15.75" customHeight="1">
      <c r="A122" s="17"/>
      <c r="B122" s="17"/>
      <c r="C122" s="17"/>
      <c r="D122" t="s" s="13">
        <v>26</v>
      </c>
      <c r="E122" s="20"/>
      <c r="F122" s="19"/>
      <c r="G122" s="19"/>
      <c r="H122" t="s" s="18">
        <v>86</v>
      </c>
      <c r="I122" t="s" s="18">
        <v>102</v>
      </c>
      <c r="J122" s="20"/>
      <c r="K122" t="s" s="18">
        <v>89</v>
      </c>
      <c r="L122" t="s" s="18">
        <v>100</v>
      </c>
      <c r="M122" s="21">
        <v>15300</v>
      </c>
      <c r="N122" t="s" s="18">
        <v>90</v>
      </c>
      <c r="O122" t="s" s="18">
        <v>91</v>
      </c>
      <c r="P122" s="21">
        <v>4</v>
      </c>
      <c r="Q122" s="19"/>
      <c r="R122" t="s" s="13">
        <v>103</v>
      </c>
      <c r="S122" t="s" s="13">
        <v>65</v>
      </c>
      <c r="T122" s="19"/>
      <c r="U122" t="s" s="13">
        <v>82</v>
      </c>
      <c r="V122" s="24">
        <v>40</v>
      </c>
      <c r="W122" t="s" s="13">
        <v>83</v>
      </c>
      <c r="X122" s="2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ht="15.75" customHeight="1">
      <c r="A123" s="17"/>
      <c r="B123" s="17"/>
      <c r="C123" s="17"/>
      <c r="D123" t="s" s="13">
        <v>28</v>
      </c>
      <c r="E123" s="20"/>
      <c r="F123" s="19"/>
      <c r="G123" s="19"/>
      <c r="H123" t="s" s="18">
        <v>86</v>
      </c>
      <c r="I123" t="s" s="18">
        <v>102</v>
      </c>
      <c r="J123" s="20"/>
      <c r="K123" t="s" s="18">
        <v>89</v>
      </c>
      <c r="L123" t="s" s="18">
        <v>100</v>
      </c>
      <c r="M123" s="21">
        <v>15300</v>
      </c>
      <c r="N123" t="s" s="18">
        <v>90</v>
      </c>
      <c r="O123" t="s" s="18">
        <v>91</v>
      </c>
      <c r="P123" s="21">
        <v>4</v>
      </c>
      <c r="Q123" s="19"/>
      <c r="R123" t="s" s="13">
        <v>103</v>
      </c>
      <c r="S123" t="s" s="13">
        <v>65</v>
      </c>
      <c r="T123" s="19"/>
      <c r="U123" t="s" s="13">
        <v>82</v>
      </c>
      <c r="V123" s="24">
        <v>40</v>
      </c>
      <c r="W123" t="s" s="13">
        <v>83</v>
      </c>
      <c r="X123" s="2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ht="15.75" customHeight="1">
      <c r="A124" t="s" s="11">
        <v>48</v>
      </c>
      <c r="B124" t="s" s="11">
        <v>93</v>
      </c>
      <c r="C124" s="12">
        <v>19</v>
      </c>
      <c r="D124" t="s" s="13">
        <v>23</v>
      </c>
      <c r="E124" s="20"/>
      <c r="F124" s="19"/>
      <c r="G124" s="19"/>
      <c r="H124" t="s" s="18">
        <v>86</v>
      </c>
      <c r="I124" t="s" s="18">
        <v>102</v>
      </c>
      <c r="J124" s="20"/>
      <c r="K124" t="s" s="18">
        <v>89</v>
      </c>
      <c r="L124" t="s" s="18">
        <v>100</v>
      </c>
      <c r="M124" s="21">
        <v>15300</v>
      </c>
      <c r="N124" t="s" s="18">
        <v>90</v>
      </c>
      <c r="O124" t="s" s="18">
        <v>91</v>
      </c>
      <c r="P124" s="21">
        <v>4</v>
      </c>
      <c r="Q124" s="19"/>
      <c r="R124" t="s" s="13">
        <v>103</v>
      </c>
      <c r="S124" t="s" s="13">
        <v>65</v>
      </c>
      <c r="T124" s="13"/>
      <c r="U124" t="s" s="13">
        <v>82</v>
      </c>
      <c r="V124" s="24">
        <v>40</v>
      </c>
      <c r="W124" t="s" s="13">
        <v>83</v>
      </c>
      <c r="X124" s="2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ht="15.75" customHeight="1">
      <c r="A125" s="17"/>
      <c r="B125" s="17"/>
      <c r="C125" s="17"/>
      <c r="D125" t="s" s="13">
        <v>26</v>
      </c>
      <c r="E125" s="20"/>
      <c r="F125" s="19"/>
      <c r="G125" s="19"/>
      <c r="H125" t="s" s="18">
        <v>86</v>
      </c>
      <c r="I125" t="s" s="18">
        <v>102</v>
      </c>
      <c r="J125" s="20"/>
      <c r="K125" t="s" s="18">
        <v>89</v>
      </c>
      <c r="L125" t="s" s="18">
        <v>100</v>
      </c>
      <c r="M125" s="21">
        <v>15300</v>
      </c>
      <c r="N125" t="s" s="18">
        <v>90</v>
      </c>
      <c r="O125" t="s" s="18">
        <v>91</v>
      </c>
      <c r="P125" s="21">
        <v>4</v>
      </c>
      <c r="Q125" s="19"/>
      <c r="R125" t="s" s="13">
        <v>103</v>
      </c>
      <c r="S125" t="s" s="13">
        <v>65</v>
      </c>
      <c r="T125" s="13"/>
      <c r="U125" t="s" s="13">
        <v>82</v>
      </c>
      <c r="V125" s="24">
        <v>40</v>
      </c>
      <c r="W125" t="s" s="13">
        <v>83</v>
      </c>
      <c r="X125" s="2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ht="15.75" customHeight="1">
      <c r="A126" s="17"/>
      <c r="B126" s="17"/>
      <c r="C126" s="17"/>
      <c r="D126" t="s" s="13">
        <v>28</v>
      </c>
      <c r="E126" s="20"/>
      <c r="F126" s="19"/>
      <c r="G126" s="19"/>
      <c r="H126" t="s" s="18">
        <v>86</v>
      </c>
      <c r="I126" t="s" s="18">
        <v>102</v>
      </c>
      <c r="J126" s="20"/>
      <c r="K126" t="s" s="18">
        <v>89</v>
      </c>
      <c r="L126" t="s" s="18">
        <v>100</v>
      </c>
      <c r="M126" s="21">
        <v>15300</v>
      </c>
      <c r="N126" t="s" s="18">
        <v>90</v>
      </c>
      <c r="O126" t="s" s="18">
        <v>91</v>
      </c>
      <c r="P126" s="21">
        <v>4</v>
      </c>
      <c r="Q126" s="19"/>
      <c r="R126" t="s" s="13">
        <v>103</v>
      </c>
      <c r="S126" t="s" s="13">
        <v>65</v>
      </c>
      <c r="T126" s="13"/>
      <c r="U126" t="s" s="13">
        <v>82</v>
      </c>
      <c r="V126" s="24">
        <v>40</v>
      </c>
      <c r="W126" t="s" s="13">
        <v>83</v>
      </c>
      <c r="X126" s="2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ht="15.75" customHeight="1">
      <c r="A127" t="s" s="11">
        <v>53</v>
      </c>
      <c r="B127" t="s" s="11">
        <v>93</v>
      </c>
      <c r="C127" s="12">
        <v>20</v>
      </c>
      <c r="D127" t="s" s="13">
        <v>23</v>
      </c>
      <c r="E127" s="20"/>
      <c r="F127" s="19"/>
      <c r="G127" s="19"/>
      <c r="H127" t="s" s="18">
        <v>86</v>
      </c>
      <c r="I127" t="s" s="18">
        <v>102</v>
      </c>
      <c r="J127" s="20"/>
      <c r="K127" t="s" s="18">
        <v>89</v>
      </c>
      <c r="L127" t="s" s="18">
        <v>100</v>
      </c>
      <c r="M127" s="21">
        <v>15300</v>
      </c>
      <c r="N127" t="s" s="18">
        <v>90</v>
      </c>
      <c r="O127" t="s" s="18">
        <v>91</v>
      </c>
      <c r="P127" s="21">
        <v>4</v>
      </c>
      <c r="Q127" s="19"/>
      <c r="R127" t="s" s="13">
        <v>103</v>
      </c>
      <c r="S127" t="s" s="13">
        <v>65</v>
      </c>
      <c r="T127" s="13"/>
      <c r="U127" t="s" s="13">
        <v>82</v>
      </c>
      <c r="V127" s="24">
        <v>40</v>
      </c>
      <c r="W127" t="s" s="13">
        <v>83</v>
      </c>
      <c r="X127" s="2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ht="15.75" customHeight="1">
      <c r="A128" s="17"/>
      <c r="B128" s="17"/>
      <c r="C128" s="17"/>
      <c r="D128" t="s" s="13">
        <v>26</v>
      </c>
      <c r="E128" s="20"/>
      <c r="F128" s="19"/>
      <c r="G128" s="19"/>
      <c r="H128" t="s" s="18">
        <v>86</v>
      </c>
      <c r="I128" t="s" s="18">
        <v>102</v>
      </c>
      <c r="J128" s="20"/>
      <c r="K128" t="s" s="18">
        <v>89</v>
      </c>
      <c r="L128" t="s" s="18">
        <v>100</v>
      </c>
      <c r="M128" s="21">
        <v>15300</v>
      </c>
      <c r="N128" t="s" s="18">
        <v>90</v>
      </c>
      <c r="O128" t="s" s="18">
        <v>91</v>
      </c>
      <c r="P128" s="21">
        <v>4</v>
      </c>
      <c r="Q128" s="19"/>
      <c r="R128" t="s" s="13">
        <v>38</v>
      </c>
      <c r="S128" t="s" s="13">
        <v>18</v>
      </c>
      <c r="T128" s="13"/>
      <c r="U128" t="s" s="13">
        <v>104</v>
      </c>
      <c r="V128" s="19"/>
      <c r="W128" t="s" s="13">
        <v>105</v>
      </c>
      <c r="X128" s="2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ht="15.75" customHeight="1">
      <c r="A129" s="17"/>
      <c r="B129" s="17"/>
      <c r="C129" s="17"/>
      <c r="D129" t="s" s="13">
        <v>28</v>
      </c>
      <c r="E129" s="20"/>
      <c r="F129" s="19"/>
      <c r="G129" s="19"/>
      <c r="H129" t="s" s="18">
        <v>86</v>
      </c>
      <c r="I129" t="s" s="18">
        <v>102</v>
      </c>
      <c r="J129" s="20"/>
      <c r="K129" t="s" s="18">
        <v>89</v>
      </c>
      <c r="L129" t="s" s="18">
        <v>100</v>
      </c>
      <c r="M129" s="21">
        <v>15300</v>
      </c>
      <c r="N129" t="s" s="18">
        <v>90</v>
      </c>
      <c r="O129" t="s" s="18">
        <v>91</v>
      </c>
      <c r="P129" s="21">
        <v>4</v>
      </c>
      <c r="Q129" s="19"/>
      <c r="R129" t="s" s="13">
        <v>38</v>
      </c>
      <c r="S129" t="s" s="13">
        <v>18</v>
      </c>
      <c r="T129" s="13"/>
      <c r="U129" t="s" s="13">
        <v>104</v>
      </c>
      <c r="V129" s="19"/>
      <c r="W129" t="s" s="13">
        <v>105</v>
      </c>
      <c r="X129" s="2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ht="15.75" customHeight="1">
      <c r="A130" t="s" s="11">
        <v>21</v>
      </c>
      <c r="B130" t="s" s="11">
        <v>93</v>
      </c>
      <c r="C130" s="12">
        <v>21</v>
      </c>
      <c r="D130" t="s" s="13">
        <v>23</v>
      </c>
      <c r="E130" s="20"/>
      <c r="F130" s="19"/>
      <c r="G130" s="19"/>
      <c r="H130" t="s" s="18">
        <v>86</v>
      </c>
      <c r="I130" t="s" s="18">
        <v>102</v>
      </c>
      <c r="J130" s="20"/>
      <c r="K130" t="s" s="18">
        <v>89</v>
      </c>
      <c r="L130" t="s" s="18">
        <v>100</v>
      </c>
      <c r="M130" s="21">
        <v>15300</v>
      </c>
      <c r="N130" t="s" s="18">
        <v>90</v>
      </c>
      <c r="O130" t="s" s="18">
        <v>91</v>
      </c>
      <c r="P130" s="21">
        <v>4</v>
      </c>
      <c r="Q130" s="19"/>
      <c r="R130" t="s" s="13">
        <v>38</v>
      </c>
      <c r="S130" t="s" s="13">
        <v>18</v>
      </c>
      <c r="T130" s="19"/>
      <c r="U130" t="s" s="13">
        <v>104</v>
      </c>
      <c r="V130" s="19"/>
      <c r="W130" t="s" s="13">
        <v>105</v>
      </c>
      <c r="X130" s="2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ht="15.75" customHeight="1">
      <c r="A131" s="17"/>
      <c r="B131" s="17"/>
      <c r="C131" s="17"/>
      <c r="D131" t="s" s="13">
        <v>26</v>
      </c>
      <c r="E131" t="s" s="14">
        <v>74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9"/>
      <c r="R131" t="s" s="13">
        <v>38</v>
      </c>
      <c r="S131" t="s" s="13">
        <v>40</v>
      </c>
      <c r="T131" s="19"/>
      <c r="U131" t="s" s="13">
        <v>104</v>
      </c>
      <c r="V131" s="19"/>
      <c r="W131" t="s" s="13">
        <v>105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ht="15.75" customHeight="1">
      <c r="A132" s="17"/>
      <c r="B132" s="17"/>
      <c r="C132" s="17"/>
      <c r="D132" t="s" s="13">
        <v>28</v>
      </c>
      <c r="E132" s="20"/>
      <c r="F132" s="19"/>
      <c r="G132" s="19"/>
      <c r="H132" t="s" s="18">
        <v>31</v>
      </c>
      <c r="I132" s="20"/>
      <c r="J132" t="s" s="18">
        <v>32</v>
      </c>
      <c r="K132" t="s" s="18">
        <v>33</v>
      </c>
      <c r="L132" s="20"/>
      <c r="M132" s="20"/>
      <c r="N132" t="s" s="18">
        <v>106</v>
      </c>
      <c r="O132" t="s" s="18">
        <v>35</v>
      </c>
      <c r="P132" s="21">
        <v>2</v>
      </c>
      <c r="Q132" s="19"/>
      <c r="R132" t="s" s="13">
        <v>38</v>
      </c>
      <c r="S132" t="s" s="13">
        <v>50</v>
      </c>
      <c r="T132" s="19"/>
      <c r="U132" t="s" s="13">
        <v>104</v>
      </c>
      <c r="V132" s="19"/>
      <c r="W132" t="s" s="13">
        <v>105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ht="15.75" customHeight="1">
      <c r="A133" t="s" s="11">
        <v>30</v>
      </c>
      <c r="B133" t="s" s="11">
        <v>93</v>
      </c>
      <c r="C133" s="12">
        <v>22</v>
      </c>
      <c r="D133" t="s" s="13">
        <v>23</v>
      </c>
      <c r="E133" s="20"/>
      <c r="F133" s="19"/>
      <c r="G133" s="19"/>
      <c r="H133" t="s" s="18">
        <v>31</v>
      </c>
      <c r="I133" s="20"/>
      <c r="J133" t="s" s="18">
        <v>32</v>
      </c>
      <c r="K133" t="s" s="18">
        <v>33</v>
      </c>
      <c r="L133" s="20"/>
      <c r="M133" s="20"/>
      <c r="N133" t="s" s="18">
        <v>106</v>
      </c>
      <c r="O133" t="s" s="18">
        <v>35</v>
      </c>
      <c r="P133" s="21">
        <v>2</v>
      </c>
      <c r="Q133" s="19"/>
      <c r="R133" t="s" s="13">
        <v>38</v>
      </c>
      <c r="S133" t="s" s="13">
        <v>52</v>
      </c>
      <c r="T133" s="19"/>
      <c r="U133" t="s" s="13">
        <v>104</v>
      </c>
      <c r="V133" s="24">
        <v>114000</v>
      </c>
      <c r="W133" t="s" s="13">
        <v>105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ht="15.75" customHeight="1">
      <c r="A134" s="17"/>
      <c r="B134" s="17"/>
      <c r="C134" s="17"/>
      <c r="D134" t="s" s="13">
        <v>26</v>
      </c>
      <c r="E134" s="20"/>
      <c r="F134" s="19"/>
      <c r="G134" s="19"/>
      <c r="H134" t="s" s="18">
        <v>31</v>
      </c>
      <c r="I134" s="20"/>
      <c r="J134" t="s" s="18">
        <v>32</v>
      </c>
      <c r="K134" t="s" s="18">
        <v>33</v>
      </c>
      <c r="L134" s="20"/>
      <c r="M134" s="20"/>
      <c r="N134" t="s" s="18">
        <v>106</v>
      </c>
      <c r="O134" t="s" s="18">
        <v>35</v>
      </c>
      <c r="P134" s="21">
        <v>2</v>
      </c>
      <c r="Q134" s="19"/>
      <c r="R134" t="s" s="13">
        <v>107</v>
      </c>
      <c r="S134" t="s" s="13">
        <v>108</v>
      </c>
      <c r="T134" s="19"/>
      <c r="U134" t="s" s="13">
        <v>104</v>
      </c>
      <c r="V134" s="24">
        <v>114000</v>
      </c>
      <c r="W134" t="s" s="13">
        <v>105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ht="15.75" customHeight="1">
      <c r="A135" s="17"/>
      <c r="B135" s="17"/>
      <c r="C135" s="17"/>
      <c r="D135" t="s" s="13">
        <v>28</v>
      </c>
      <c r="E135" s="20"/>
      <c r="F135" s="19"/>
      <c r="G135" s="19"/>
      <c r="H135" t="s" s="18">
        <v>38</v>
      </c>
      <c r="I135" t="s" s="18">
        <v>39</v>
      </c>
      <c r="J135" t="s" s="18">
        <v>32</v>
      </c>
      <c r="K135" t="s" s="18">
        <v>33</v>
      </c>
      <c r="L135" t="s" s="18">
        <v>109</v>
      </c>
      <c r="M135" s="21">
        <v>114000</v>
      </c>
      <c r="N135" t="s" s="18">
        <v>106</v>
      </c>
      <c r="O135" t="s" s="18">
        <v>35</v>
      </c>
      <c r="P135" s="21">
        <v>2</v>
      </c>
      <c r="Q135" s="19"/>
      <c r="R135" t="s" s="13">
        <v>107</v>
      </c>
      <c r="S135" t="s" s="13">
        <v>108</v>
      </c>
      <c r="T135" s="19"/>
      <c r="U135" t="s" s="13">
        <v>104</v>
      </c>
      <c r="V135" s="24">
        <v>114000</v>
      </c>
      <c r="W135" t="s" s="13">
        <v>105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ht="15.75" customHeight="1">
      <c r="A136" t="s" s="11">
        <v>37</v>
      </c>
      <c r="B136" t="s" s="11">
        <v>93</v>
      </c>
      <c r="C136" s="12">
        <v>23</v>
      </c>
      <c r="D136" t="s" s="13">
        <v>23</v>
      </c>
      <c r="E136" s="20"/>
      <c r="F136" s="19"/>
      <c r="G136" s="19"/>
      <c r="H136" t="s" s="18">
        <v>38</v>
      </c>
      <c r="I136" t="s" s="18">
        <v>40</v>
      </c>
      <c r="J136" t="s" s="18">
        <v>32</v>
      </c>
      <c r="K136" t="s" s="18">
        <v>33</v>
      </c>
      <c r="L136" t="s" s="18">
        <v>109</v>
      </c>
      <c r="M136" s="21">
        <v>114000</v>
      </c>
      <c r="N136" t="s" s="18">
        <v>106</v>
      </c>
      <c r="O136" t="s" s="18">
        <v>35</v>
      </c>
      <c r="P136" s="21">
        <v>2</v>
      </c>
      <c r="Q136" s="19"/>
      <c r="R136" t="s" s="13">
        <v>107</v>
      </c>
      <c r="S136" t="s" s="13">
        <v>108</v>
      </c>
      <c r="T136" s="19"/>
      <c r="U136" t="s" s="13">
        <v>104</v>
      </c>
      <c r="V136" s="24">
        <v>114000</v>
      </c>
      <c r="W136" t="s" s="13">
        <v>105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ht="15.75" customHeight="1">
      <c r="A137" s="17"/>
      <c r="B137" s="17"/>
      <c r="C137" s="17"/>
      <c r="D137" t="s" s="13">
        <v>26</v>
      </c>
      <c r="E137" s="20"/>
      <c r="F137" s="19"/>
      <c r="G137" s="19"/>
      <c r="H137" t="s" s="18">
        <v>38</v>
      </c>
      <c r="I137" t="s" s="18">
        <v>42</v>
      </c>
      <c r="J137" t="s" s="18">
        <v>32</v>
      </c>
      <c r="K137" t="s" s="18">
        <v>33</v>
      </c>
      <c r="L137" t="s" s="18">
        <v>109</v>
      </c>
      <c r="M137" s="21">
        <v>114000</v>
      </c>
      <c r="N137" t="s" s="18">
        <v>106</v>
      </c>
      <c r="O137" t="s" s="18">
        <v>35</v>
      </c>
      <c r="P137" s="21">
        <v>2</v>
      </c>
      <c r="Q137" s="19"/>
      <c r="R137" t="s" s="13">
        <v>107</v>
      </c>
      <c r="S137" t="s" s="13">
        <v>108</v>
      </c>
      <c r="T137" s="19"/>
      <c r="U137" t="s" s="13">
        <v>104</v>
      </c>
      <c r="V137" s="24">
        <v>114000</v>
      </c>
      <c r="W137" t="s" s="13">
        <v>105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ht="15.75" customHeight="1">
      <c r="A138" s="17"/>
      <c r="B138" s="17"/>
      <c r="C138" s="17"/>
      <c r="D138" t="s" s="13">
        <v>28</v>
      </c>
      <c r="E138" s="20"/>
      <c r="F138" s="19"/>
      <c r="G138" s="19"/>
      <c r="H138" t="s" s="18">
        <v>38</v>
      </c>
      <c r="I138" t="s" s="18">
        <v>52</v>
      </c>
      <c r="J138" t="s" s="18">
        <v>32</v>
      </c>
      <c r="K138" t="s" s="18">
        <v>33</v>
      </c>
      <c r="L138" t="s" s="18">
        <v>109</v>
      </c>
      <c r="M138" s="21">
        <v>114000</v>
      </c>
      <c r="N138" t="s" s="18">
        <v>106</v>
      </c>
      <c r="O138" t="s" s="18">
        <v>35</v>
      </c>
      <c r="P138" s="21">
        <v>2</v>
      </c>
      <c r="Q138" s="19"/>
      <c r="R138" t="s" s="13">
        <v>107</v>
      </c>
      <c r="S138" t="s" s="13">
        <v>108</v>
      </c>
      <c r="T138" t="s" s="13">
        <v>56</v>
      </c>
      <c r="U138" t="s" s="13">
        <v>104</v>
      </c>
      <c r="V138" s="24">
        <v>114000</v>
      </c>
      <c r="W138" t="s" s="13">
        <v>105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ht="15.75" customHeight="1">
      <c r="A139" t="s" s="11">
        <v>41</v>
      </c>
      <c r="B139" t="s" s="11">
        <v>93</v>
      </c>
      <c r="C139" s="12">
        <v>24</v>
      </c>
      <c r="D139" t="s" s="13">
        <v>23</v>
      </c>
      <c r="E139" s="20"/>
      <c r="F139" s="19"/>
      <c r="G139" s="19"/>
      <c r="H139" t="s" s="18">
        <v>107</v>
      </c>
      <c r="I139" t="s" s="18">
        <v>108</v>
      </c>
      <c r="J139" t="s" s="18">
        <v>32</v>
      </c>
      <c r="K139" t="s" s="18">
        <v>33</v>
      </c>
      <c r="L139" t="s" s="18">
        <v>109</v>
      </c>
      <c r="M139" s="21">
        <v>114000</v>
      </c>
      <c r="N139" t="s" s="18">
        <v>106</v>
      </c>
      <c r="O139" t="s" s="18">
        <v>35</v>
      </c>
      <c r="P139" s="21">
        <v>2</v>
      </c>
      <c r="Q139" s="19"/>
      <c r="R139" t="s" s="13">
        <v>107</v>
      </c>
      <c r="S139" t="s" s="13">
        <v>108</v>
      </c>
      <c r="T139" t="s" s="13">
        <v>56</v>
      </c>
      <c r="U139" t="s" s="13">
        <v>104</v>
      </c>
      <c r="V139" s="24">
        <v>114000</v>
      </c>
      <c r="W139" t="s" s="13">
        <v>105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ht="15.75" customHeight="1">
      <c r="A140" s="17"/>
      <c r="B140" s="17"/>
      <c r="C140" s="17"/>
      <c r="D140" t="s" s="13">
        <v>26</v>
      </c>
      <c r="E140" s="20"/>
      <c r="F140" s="19"/>
      <c r="G140" s="19"/>
      <c r="H140" t="s" s="18">
        <v>107</v>
      </c>
      <c r="I140" t="s" s="18">
        <v>108</v>
      </c>
      <c r="J140" t="s" s="18">
        <v>32</v>
      </c>
      <c r="K140" t="s" s="18">
        <v>33</v>
      </c>
      <c r="L140" t="s" s="18">
        <v>109</v>
      </c>
      <c r="M140" s="21">
        <v>114000</v>
      </c>
      <c r="N140" t="s" s="18">
        <v>106</v>
      </c>
      <c r="O140" t="s" s="18">
        <v>35</v>
      </c>
      <c r="P140" s="21">
        <v>2</v>
      </c>
      <c r="Q140" s="19"/>
      <c r="R140" t="s" s="13">
        <v>107</v>
      </c>
      <c r="S140" t="s" s="13">
        <v>108</v>
      </c>
      <c r="T140" t="s" s="13">
        <v>56</v>
      </c>
      <c r="U140" t="s" s="13">
        <v>104</v>
      </c>
      <c r="V140" s="24">
        <v>114000</v>
      </c>
      <c r="W140" t="s" s="13">
        <v>105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ht="15.75" customHeight="1">
      <c r="A141" s="17"/>
      <c r="B141" s="17"/>
      <c r="C141" s="17"/>
      <c r="D141" t="s" s="13">
        <v>28</v>
      </c>
      <c r="E141" s="20"/>
      <c r="F141" s="19"/>
      <c r="G141" s="19"/>
      <c r="H141" t="s" s="18">
        <v>107</v>
      </c>
      <c r="I141" t="s" s="18">
        <v>108</v>
      </c>
      <c r="J141" t="s" s="18">
        <v>32</v>
      </c>
      <c r="K141" t="s" s="18">
        <v>33</v>
      </c>
      <c r="L141" t="s" s="18">
        <v>109</v>
      </c>
      <c r="M141" s="21">
        <v>114000</v>
      </c>
      <c r="N141" t="s" s="18">
        <v>106</v>
      </c>
      <c r="O141" t="s" s="18">
        <v>35</v>
      </c>
      <c r="P141" s="21">
        <v>2</v>
      </c>
      <c r="Q141" s="19"/>
      <c r="R141" t="s" s="13">
        <v>107</v>
      </c>
      <c r="S141" t="s" s="13">
        <v>108</v>
      </c>
      <c r="T141" t="s" s="13">
        <v>56</v>
      </c>
      <c r="U141" t="s" s="13">
        <v>104</v>
      </c>
      <c r="V141" s="24">
        <v>114000</v>
      </c>
      <c r="W141" t="s" s="13">
        <v>105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ht="15.75" customHeight="1">
      <c r="A142" t="s" s="11">
        <v>46</v>
      </c>
      <c r="B142" t="s" s="11">
        <v>93</v>
      </c>
      <c r="C142" s="12">
        <v>25</v>
      </c>
      <c r="D142" t="s" s="13">
        <v>23</v>
      </c>
      <c r="E142" s="20"/>
      <c r="F142" s="19"/>
      <c r="G142" s="19"/>
      <c r="H142" t="s" s="18">
        <v>107</v>
      </c>
      <c r="I142" t="s" s="18">
        <v>108</v>
      </c>
      <c r="J142" t="s" s="18">
        <v>32</v>
      </c>
      <c r="K142" t="s" s="18">
        <v>33</v>
      </c>
      <c r="L142" t="s" s="18">
        <v>109</v>
      </c>
      <c r="M142" s="21">
        <v>114000</v>
      </c>
      <c r="N142" t="s" s="18">
        <v>106</v>
      </c>
      <c r="O142" t="s" s="18">
        <v>35</v>
      </c>
      <c r="P142" s="21">
        <v>2</v>
      </c>
      <c r="Q142" s="19"/>
      <c r="R142" t="s" s="13">
        <v>107</v>
      </c>
      <c r="S142" t="s" s="13">
        <v>108</v>
      </c>
      <c r="T142" t="s" s="13">
        <v>56</v>
      </c>
      <c r="U142" t="s" s="13">
        <v>104</v>
      </c>
      <c r="V142" s="24">
        <v>114000</v>
      </c>
      <c r="W142" t="s" s="13">
        <v>105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ht="15.75" customHeight="1">
      <c r="A143" s="17"/>
      <c r="B143" s="17"/>
      <c r="C143" s="17"/>
      <c r="D143" t="s" s="13">
        <v>26</v>
      </c>
      <c r="E143" s="20"/>
      <c r="F143" s="19"/>
      <c r="G143" s="19"/>
      <c r="H143" t="s" s="18">
        <v>107</v>
      </c>
      <c r="I143" t="s" s="18">
        <v>108</v>
      </c>
      <c r="J143" t="s" s="18">
        <v>32</v>
      </c>
      <c r="K143" t="s" s="18">
        <v>33</v>
      </c>
      <c r="L143" t="s" s="18">
        <v>109</v>
      </c>
      <c r="M143" s="21">
        <v>114000</v>
      </c>
      <c r="N143" t="s" s="18">
        <v>106</v>
      </c>
      <c r="O143" t="s" s="18">
        <v>35</v>
      </c>
      <c r="P143" s="21">
        <v>2</v>
      </c>
      <c r="Q143" s="19"/>
      <c r="R143" t="s" s="13">
        <v>107</v>
      </c>
      <c r="S143" t="s" s="13">
        <v>108</v>
      </c>
      <c r="T143" t="s" s="13">
        <v>56</v>
      </c>
      <c r="U143" t="s" s="13">
        <v>104</v>
      </c>
      <c r="V143" s="24">
        <v>114000</v>
      </c>
      <c r="W143" t="s" s="13">
        <v>105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ht="15.75" customHeight="1">
      <c r="A144" s="17"/>
      <c r="B144" s="17"/>
      <c r="C144" s="17"/>
      <c r="D144" t="s" s="13">
        <v>28</v>
      </c>
      <c r="E144" s="20"/>
      <c r="F144" s="19"/>
      <c r="G144" s="19"/>
      <c r="H144" t="s" s="18">
        <v>107</v>
      </c>
      <c r="I144" t="s" s="18">
        <v>108</v>
      </c>
      <c r="J144" t="s" s="18">
        <v>32</v>
      </c>
      <c r="K144" t="s" s="18">
        <v>33</v>
      </c>
      <c r="L144" t="s" s="18">
        <v>109</v>
      </c>
      <c r="M144" s="21">
        <v>114000</v>
      </c>
      <c r="N144" t="s" s="18">
        <v>106</v>
      </c>
      <c r="O144" t="s" s="18">
        <v>35</v>
      </c>
      <c r="P144" s="21">
        <v>2</v>
      </c>
      <c r="Q144" s="19"/>
      <c r="R144" t="s" s="13">
        <v>107</v>
      </c>
      <c r="S144" t="s" s="13">
        <v>108</v>
      </c>
      <c r="T144" t="s" s="13">
        <v>56</v>
      </c>
      <c r="U144" t="s" s="13">
        <v>104</v>
      </c>
      <c r="V144" s="24">
        <v>114000</v>
      </c>
      <c r="W144" t="s" s="13">
        <v>105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ht="15.75" customHeight="1">
      <c r="A145" t="s" s="11">
        <v>48</v>
      </c>
      <c r="B145" t="s" s="11">
        <v>93</v>
      </c>
      <c r="C145" s="12">
        <v>26</v>
      </c>
      <c r="D145" t="s" s="13">
        <v>23</v>
      </c>
      <c r="E145" s="20"/>
      <c r="F145" s="19"/>
      <c r="G145" s="19"/>
      <c r="H145" t="s" s="18">
        <v>107</v>
      </c>
      <c r="I145" t="s" s="18">
        <v>108</v>
      </c>
      <c r="J145" t="s" s="18">
        <v>32</v>
      </c>
      <c r="K145" t="s" s="18">
        <v>33</v>
      </c>
      <c r="L145" t="s" s="18">
        <v>109</v>
      </c>
      <c r="M145" s="21">
        <v>114000</v>
      </c>
      <c r="N145" t="s" s="18">
        <v>106</v>
      </c>
      <c r="O145" t="s" s="18">
        <v>35</v>
      </c>
      <c r="P145" s="21">
        <v>2</v>
      </c>
      <c r="Q145" s="19"/>
      <c r="R145" t="s" s="13">
        <v>107</v>
      </c>
      <c r="S145" t="s" s="13">
        <v>108</v>
      </c>
      <c r="T145" t="s" s="13">
        <v>56</v>
      </c>
      <c r="U145" t="s" s="13">
        <v>104</v>
      </c>
      <c r="V145" s="24">
        <v>114000</v>
      </c>
      <c r="W145" t="s" s="13">
        <v>105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ht="15.75" customHeight="1">
      <c r="A146" s="17"/>
      <c r="B146" s="17"/>
      <c r="C146" s="17"/>
      <c r="D146" t="s" s="13">
        <v>26</v>
      </c>
      <c r="E146" s="20"/>
      <c r="F146" s="19"/>
      <c r="G146" s="19"/>
      <c r="H146" t="s" s="18">
        <v>107</v>
      </c>
      <c r="I146" t="s" s="18">
        <v>108</v>
      </c>
      <c r="J146" t="s" s="18">
        <v>32</v>
      </c>
      <c r="K146" t="s" s="18">
        <v>33</v>
      </c>
      <c r="L146" t="s" s="18">
        <v>109</v>
      </c>
      <c r="M146" s="21">
        <v>114000</v>
      </c>
      <c r="N146" t="s" s="18">
        <v>106</v>
      </c>
      <c r="O146" t="s" s="18">
        <v>35</v>
      </c>
      <c r="P146" s="21">
        <v>2</v>
      </c>
      <c r="Q146" s="19"/>
      <c r="R146" t="s" s="13">
        <v>107</v>
      </c>
      <c r="S146" t="s" s="13">
        <v>108</v>
      </c>
      <c r="T146" t="s" s="13">
        <v>56</v>
      </c>
      <c r="U146" t="s" s="13">
        <v>104</v>
      </c>
      <c r="V146" s="24">
        <v>114000</v>
      </c>
      <c r="W146" t="s" s="13">
        <v>105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ht="15.75" customHeight="1">
      <c r="A147" s="17"/>
      <c r="B147" s="17"/>
      <c r="C147" s="17"/>
      <c r="D147" t="s" s="13">
        <v>28</v>
      </c>
      <c r="E147" s="20"/>
      <c r="F147" s="19"/>
      <c r="G147" s="19"/>
      <c r="H147" t="s" s="18">
        <v>107</v>
      </c>
      <c r="I147" t="s" s="18">
        <v>108</v>
      </c>
      <c r="J147" t="s" s="18">
        <v>32</v>
      </c>
      <c r="K147" t="s" s="18">
        <v>33</v>
      </c>
      <c r="L147" t="s" s="18">
        <v>109</v>
      </c>
      <c r="M147" s="21">
        <v>114000</v>
      </c>
      <c r="N147" t="s" s="18">
        <v>106</v>
      </c>
      <c r="O147" t="s" s="18">
        <v>35</v>
      </c>
      <c r="P147" s="21">
        <v>2</v>
      </c>
      <c r="Q147" s="19"/>
      <c r="R147" t="s" s="13">
        <v>107</v>
      </c>
      <c r="S147" t="s" s="13">
        <v>108</v>
      </c>
      <c r="T147" t="s" s="13">
        <v>56</v>
      </c>
      <c r="U147" t="s" s="13">
        <v>104</v>
      </c>
      <c r="V147" s="24">
        <v>114000</v>
      </c>
      <c r="W147" t="s" s="13">
        <v>105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ht="15.75" customHeight="1">
      <c r="A148" t="s" s="11">
        <v>53</v>
      </c>
      <c r="B148" t="s" s="11">
        <v>93</v>
      </c>
      <c r="C148" s="12">
        <v>27</v>
      </c>
      <c r="D148" t="s" s="13">
        <v>23</v>
      </c>
      <c r="E148" s="20"/>
      <c r="F148" s="19"/>
      <c r="G148" s="19"/>
      <c r="H148" t="s" s="18">
        <v>107</v>
      </c>
      <c r="I148" t="s" s="18">
        <v>108</v>
      </c>
      <c r="J148" t="s" s="18">
        <v>32</v>
      </c>
      <c r="K148" t="s" s="18">
        <v>33</v>
      </c>
      <c r="L148" t="s" s="18">
        <v>109</v>
      </c>
      <c r="M148" s="21">
        <v>114000</v>
      </c>
      <c r="N148" t="s" s="18">
        <v>106</v>
      </c>
      <c r="O148" t="s" s="18">
        <v>35</v>
      </c>
      <c r="P148" s="21">
        <v>2</v>
      </c>
      <c r="Q148" s="19"/>
      <c r="R148" t="s" s="13">
        <v>107</v>
      </c>
      <c r="S148" t="s" s="13">
        <v>108</v>
      </c>
      <c r="T148" t="s" s="13">
        <v>56</v>
      </c>
      <c r="U148" t="s" s="13">
        <v>104</v>
      </c>
      <c r="V148" s="24">
        <v>114000</v>
      </c>
      <c r="W148" t="s" s="13">
        <v>105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ht="15.75" customHeight="1">
      <c r="A149" s="17"/>
      <c r="B149" s="17"/>
      <c r="C149" s="17"/>
      <c r="D149" t="s" s="13">
        <v>26</v>
      </c>
      <c r="E149" s="20"/>
      <c r="F149" s="19"/>
      <c r="G149" s="19"/>
      <c r="H149" t="s" s="18">
        <v>107</v>
      </c>
      <c r="I149" t="s" s="18">
        <v>108</v>
      </c>
      <c r="J149" t="s" s="18">
        <v>32</v>
      </c>
      <c r="K149" t="s" s="18">
        <v>33</v>
      </c>
      <c r="L149" t="s" s="18">
        <v>109</v>
      </c>
      <c r="M149" s="21">
        <v>114000</v>
      </c>
      <c r="N149" t="s" s="18">
        <v>106</v>
      </c>
      <c r="O149" t="s" s="18">
        <v>35</v>
      </c>
      <c r="P149" s="21">
        <v>2</v>
      </c>
      <c r="Q149" s="19"/>
      <c r="R149" t="s" s="13">
        <v>107</v>
      </c>
      <c r="S149" t="s" s="13">
        <v>108</v>
      </c>
      <c r="T149" t="s" s="13">
        <v>56</v>
      </c>
      <c r="U149" t="s" s="13">
        <v>104</v>
      </c>
      <c r="V149" s="24">
        <v>114000</v>
      </c>
      <c r="W149" t="s" s="13">
        <v>105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ht="15.75" customHeight="1">
      <c r="A150" s="17"/>
      <c r="B150" s="17"/>
      <c r="C150" s="17"/>
      <c r="D150" t="s" s="13">
        <v>28</v>
      </c>
      <c r="E150" s="20"/>
      <c r="F150" s="19"/>
      <c r="G150" s="19"/>
      <c r="H150" t="s" s="18">
        <v>107</v>
      </c>
      <c r="I150" t="s" s="18">
        <v>108</v>
      </c>
      <c r="J150" t="s" s="18">
        <v>32</v>
      </c>
      <c r="K150" t="s" s="18">
        <v>33</v>
      </c>
      <c r="L150" t="s" s="18">
        <v>109</v>
      </c>
      <c r="M150" s="21">
        <v>114000</v>
      </c>
      <c r="N150" t="s" s="18">
        <v>106</v>
      </c>
      <c r="O150" t="s" s="18">
        <v>35</v>
      </c>
      <c r="P150" s="21">
        <v>2</v>
      </c>
      <c r="Q150" s="19"/>
      <c r="R150" t="s" s="13">
        <v>107</v>
      </c>
      <c r="S150" t="s" s="13">
        <v>108</v>
      </c>
      <c r="T150" t="s" s="13">
        <v>56</v>
      </c>
      <c r="U150" t="s" s="13">
        <v>104</v>
      </c>
      <c r="V150" s="24">
        <v>114000</v>
      </c>
      <c r="W150" t="s" s="13">
        <v>105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ht="15.75" customHeight="1">
      <c r="A151" t="s" s="11">
        <v>21</v>
      </c>
      <c r="B151" t="s" s="11">
        <v>93</v>
      </c>
      <c r="C151" s="12">
        <v>28</v>
      </c>
      <c r="D151" t="s" s="13">
        <v>23</v>
      </c>
      <c r="E151" s="20"/>
      <c r="F151" s="19"/>
      <c r="G151" s="19"/>
      <c r="H151" t="s" s="18">
        <v>107</v>
      </c>
      <c r="I151" t="s" s="18">
        <v>108</v>
      </c>
      <c r="J151" t="s" s="18">
        <v>32</v>
      </c>
      <c r="K151" t="s" s="18">
        <v>33</v>
      </c>
      <c r="L151" t="s" s="18">
        <v>109</v>
      </c>
      <c r="M151" s="21">
        <v>114000</v>
      </c>
      <c r="N151" t="s" s="18">
        <v>106</v>
      </c>
      <c r="O151" t="s" s="18">
        <v>35</v>
      </c>
      <c r="P151" s="21">
        <v>2</v>
      </c>
      <c r="Q151" s="19"/>
      <c r="R151" t="s" s="13">
        <v>107</v>
      </c>
      <c r="S151" t="s" s="13">
        <v>108</v>
      </c>
      <c r="T151" t="s" s="13">
        <v>56</v>
      </c>
      <c r="U151" t="s" s="13">
        <v>104</v>
      </c>
      <c r="V151" s="24">
        <v>114000</v>
      </c>
      <c r="W151" t="s" s="13">
        <v>105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ht="15.75" customHeight="1">
      <c r="A152" s="17"/>
      <c r="B152" s="17"/>
      <c r="C152" s="17"/>
      <c r="D152" t="s" s="13">
        <v>26</v>
      </c>
      <c r="E152" t="s" s="14">
        <v>57</v>
      </c>
      <c r="F152" s="15"/>
      <c r="G152" s="15"/>
      <c r="H152" s="15"/>
      <c r="I152" s="15"/>
      <c r="J152" t="s" s="14">
        <v>32</v>
      </c>
      <c r="K152" t="s" s="14">
        <v>33</v>
      </c>
      <c r="L152" s="15"/>
      <c r="M152" s="15"/>
      <c r="N152" t="s" s="14">
        <v>106</v>
      </c>
      <c r="O152" t="s" s="14">
        <v>35</v>
      </c>
      <c r="P152" s="22">
        <v>2</v>
      </c>
      <c r="Q152" s="19"/>
      <c r="R152" t="s" s="13">
        <v>107</v>
      </c>
      <c r="S152" t="s" s="13">
        <v>108</v>
      </c>
      <c r="T152" t="s" s="13">
        <v>56</v>
      </c>
      <c r="U152" t="s" s="13">
        <v>104</v>
      </c>
      <c r="V152" s="24">
        <v>114000</v>
      </c>
      <c r="W152" t="s" s="13">
        <v>105</v>
      </c>
      <c r="X152" s="16"/>
      <c r="Y152" t="s" s="2">
        <v>58</v>
      </c>
      <c r="Z152" t="s" s="2">
        <v>58</v>
      </c>
      <c r="AA152" t="s" s="2">
        <v>58</v>
      </c>
      <c r="AB152" t="s" s="2">
        <v>58</v>
      </c>
      <c r="AC152" t="s" s="2">
        <v>58</v>
      </c>
      <c r="AD152" t="s" s="2">
        <v>58</v>
      </c>
      <c r="AE152" t="s" s="2">
        <v>58</v>
      </c>
      <c r="AF152" t="s" s="2">
        <v>58</v>
      </c>
      <c r="AG152" s="16"/>
    </row>
    <row r="153" ht="15.75" customHeight="1">
      <c r="A153" s="17"/>
      <c r="B153" s="17"/>
      <c r="C153" s="17"/>
      <c r="D153" t="s" s="13">
        <v>28</v>
      </c>
      <c r="E153" t="s" s="14">
        <v>57</v>
      </c>
      <c r="F153" s="15"/>
      <c r="G153" s="15"/>
      <c r="H153" s="15"/>
      <c r="I153" s="15"/>
      <c r="J153" t="s" s="14">
        <v>32</v>
      </c>
      <c r="K153" t="s" s="14">
        <v>33</v>
      </c>
      <c r="L153" s="15"/>
      <c r="M153" s="15"/>
      <c r="N153" t="s" s="14">
        <v>106</v>
      </c>
      <c r="O153" t="s" s="14">
        <v>35</v>
      </c>
      <c r="P153" s="22">
        <v>2</v>
      </c>
      <c r="Q153" s="19"/>
      <c r="R153" t="s" s="13">
        <v>107</v>
      </c>
      <c r="S153" t="s" s="13">
        <v>108</v>
      </c>
      <c r="T153" t="s" s="13">
        <v>56</v>
      </c>
      <c r="U153" t="s" s="13">
        <v>104</v>
      </c>
      <c r="V153" s="24">
        <v>114000</v>
      </c>
      <c r="W153" t="s" s="13">
        <v>105</v>
      </c>
      <c r="X153" s="16"/>
      <c r="Y153" t="s" s="2">
        <v>58</v>
      </c>
      <c r="Z153" t="s" s="2">
        <v>58</v>
      </c>
      <c r="AA153" t="s" s="2">
        <v>58</v>
      </c>
      <c r="AB153" t="s" s="2">
        <v>58</v>
      </c>
      <c r="AC153" t="s" s="2">
        <v>59</v>
      </c>
      <c r="AD153" t="s" s="2">
        <v>59</v>
      </c>
      <c r="AE153" t="s" s="2">
        <v>59</v>
      </c>
      <c r="AF153" t="s" s="2">
        <v>59</v>
      </c>
      <c r="AG153" s="16"/>
    </row>
    <row r="154" ht="15.75" customHeight="1">
      <c r="A154" t="s" s="11">
        <v>30</v>
      </c>
      <c r="B154" t="s" s="11">
        <v>93</v>
      </c>
      <c r="C154" s="12">
        <v>29</v>
      </c>
      <c r="D154" t="s" s="13">
        <v>23</v>
      </c>
      <c r="E154" s="20"/>
      <c r="F154" s="19"/>
      <c r="G154" s="19"/>
      <c r="H154" t="s" s="18">
        <v>107</v>
      </c>
      <c r="I154" t="s" s="18">
        <v>108</v>
      </c>
      <c r="J154" t="s" s="18">
        <v>32</v>
      </c>
      <c r="K154" t="s" s="18">
        <v>33</v>
      </c>
      <c r="L154" t="s" s="18">
        <v>109</v>
      </c>
      <c r="M154" s="21">
        <v>114000</v>
      </c>
      <c r="N154" t="s" s="18">
        <v>106</v>
      </c>
      <c r="O154" t="s" s="18">
        <v>35</v>
      </c>
      <c r="P154" s="21">
        <v>2</v>
      </c>
      <c r="Q154" s="19"/>
      <c r="R154" t="s" s="13">
        <v>107</v>
      </c>
      <c r="S154" t="s" s="13">
        <v>108</v>
      </c>
      <c r="T154" t="s" s="13">
        <v>56</v>
      </c>
      <c r="U154" t="s" s="13">
        <v>104</v>
      </c>
      <c r="V154" s="24">
        <v>114000</v>
      </c>
      <c r="W154" t="s" s="13">
        <v>105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ht="15.75" customHeight="1">
      <c r="A155" s="17"/>
      <c r="B155" s="17"/>
      <c r="C155" s="17"/>
      <c r="D155" t="s" s="13">
        <v>26</v>
      </c>
      <c r="E155" s="20"/>
      <c r="F155" s="19"/>
      <c r="G155" s="19"/>
      <c r="H155" t="s" s="18">
        <v>107</v>
      </c>
      <c r="I155" t="s" s="18">
        <v>108</v>
      </c>
      <c r="J155" t="s" s="18">
        <v>32</v>
      </c>
      <c r="K155" t="s" s="18">
        <v>33</v>
      </c>
      <c r="L155" t="s" s="18">
        <v>109</v>
      </c>
      <c r="M155" s="21">
        <v>114000</v>
      </c>
      <c r="N155" t="s" s="18">
        <v>106</v>
      </c>
      <c r="O155" t="s" s="18">
        <v>35</v>
      </c>
      <c r="P155" s="21">
        <v>2</v>
      </c>
      <c r="Q155" s="19"/>
      <c r="R155" t="s" s="13">
        <v>107</v>
      </c>
      <c r="S155" t="s" s="13">
        <v>108</v>
      </c>
      <c r="T155" t="s" s="13">
        <v>56</v>
      </c>
      <c r="U155" t="s" s="13">
        <v>104</v>
      </c>
      <c r="V155" s="24">
        <v>114000</v>
      </c>
      <c r="W155" t="s" s="13">
        <v>105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ht="15.75" customHeight="1">
      <c r="A156" s="17"/>
      <c r="B156" s="17"/>
      <c r="C156" s="17"/>
      <c r="D156" t="s" s="13">
        <v>28</v>
      </c>
      <c r="E156" s="20"/>
      <c r="F156" s="19"/>
      <c r="G156" s="19"/>
      <c r="H156" t="s" s="18">
        <v>107</v>
      </c>
      <c r="I156" t="s" s="18">
        <v>108</v>
      </c>
      <c r="J156" t="s" s="18">
        <v>32</v>
      </c>
      <c r="K156" t="s" s="18">
        <v>33</v>
      </c>
      <c r="L156" t="s" s="18">
        <v>109</v>
      </c>
      <c r="M156" s="21">
        <v>114000</v>
      </c>
      <c r="N156" t="s" s="18">
        <v>106</v>
      </c>
      <c r="O156" t="s" s="18">
        <v>35</v>
      </c>
      <c r="P156" s="21">
        <v>2</v>
      </c>
      <c r="Q156" s="19"/>
      <c r="R156" t="s" s="13">
        <v>107</v>
      </c>
      <c r="S156" t="s" s="13">
        <v>108</v>
      </c>
      <c r="T156" t="s" s="13">
        <v>56</v>
      </c>
      <c r="U156" t="s" s="13">
        <v>104</v>
      </c>
      <c r="V156" s="24">
        <v>114000</v>
      </c>
      <c r="W156" t="s" s="13">
        <v>105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ht="15.75" customHeight="1">
      <c r="A157" t="s" s="11">
        <v>37</v>
      </c>
      <c r="B157" t="s" s="11">
        <v>93</v>
      </c>
      <c r="C157" s="12">
        <v>30</v>
      </c>
      <c r="D157" t="s" s="13">
        <v>23</v>
      </c>
      <c r="E157" s="20"/>
      <c r="F157" s="19"/>
      <c r="G157" s="19"/>
      <c r="H157" t="s" s="18">
        <v>107</v>
      </c>
      <c r="I157" t="s" s="18">
        <v>108</v>
      </c>
      <c r="J157" t="s" s="18">
        <v>32</v>
      </c>
      <c r="K157" t="s" s="18">
        <v>33</v>
      </c>
      <c r="L157" t="s" s="18">
        <v>109</v>
      </c>
      <c r="M157" s="21">
        <v>114000</v>
      </c>
      <c r="N157" t="s" s="18">
        <v>106</v>
      </c>
      <c r="O157" t="s" s="18">
        <v>35</v>
      </c>
      <c r="P157" s="21">
        <v>2</v>
      </c>
      <c r="Q157" s="19"/>
      <c r="R157" t="s" s="13">
        <v>107</v>
      </c>
      <c r="S157" t="s" s="13">
        <v>108</v>
      </c>
      <c r="T157" t="s" s="13">
        <v>56</v>
      </c>
      <c r="U157" t="s" s="13">
        <v>104</v>
      </c>
      <c r="V157" s="24">
        <v>114000</v>
      </c>
      <c r="W157" t="s" s="13">
        <v>105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ht="15.75" customHeight="1">
      <c r="A158" s="17"/>
      <c r="B158" s="17"/>
      <c r="C158" s="17"/>
      <c r="D158" t="s" s="13">
        <v>26</v>
      </c>
      <c r="E158" s="20"/>
      <c r="F158" s="19"/>
      <c r="G158" s="19"/>
      <c r="H158" t="s" s="18">
        <v>107</v>
      </c>
      <c r="I158" t="s" s="18">
        <v>108</v>
      </c>
      <c r="J158" t="s" s="18">
        <v>32</v>
      </c>
      <c r="K158" t="s" s="18">
        <v>33</v>
      </c>
      <c r="L158" t="s" s="18">
        <v>109</v>
      </c>
      <c r="M158" s="21">
        <v>114000</v>
      </c>
      <c r="N158" t="s" s="18">
        <v>106</v>
      </c>
      <c r="O158" t="s" s="18">
        <v>35</v>
      </c>
      <c r="P158" s="21">
        <v>2</v>
      </c>
      <c r="Q158" s="19"/>
      <c r="R158" t="s" s="13">
        <v>107</v>
      </c>
      <c r="S158" t="s" s="13">
        <v>108</v>
      </c>
      <c r="T158" t="s" s="13">
        <v>56</v>
      </c>
      <c r="U158" t="s" s="13">
        <v>104</v>
      </c>
      <c r="V158" s="24">
        <v>114000</v>
      </c>
      <c r="W158" t="s" s="13">
        <v>105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ht="15.75" customHeight="1">
      <c r="A159" s="17"/>
      <c r="B159" s="17"/>
      <c r="C159" s="17"/>
      <c r="D159" t="s" s="13">
        <v>28</v>
      </c>
      <c r="E159" s="20"/>
      <c r="F159" s="19"/>
      <c r="G159" s="19"/>
      <c r="H159" t="s" s="18">
        <v>107</v>
      </c>
      <c r="I159" t="s" s="18">
        <v>108</v>
      </c>
      <c r="J159" t="s" s="18">
        <v>32</v>
      </c>
      <c r="K159" t="s" s="18">
        <v>33</v>
      </c>
      <c r="L159" t="s" s="18">
        <v>109</v>
      </c>
      <c r="M159" s="21">
        <v>114000</v>
      </c>
      <c r="N159" t="s" s="18">
        <v>106</v>
      </c>
      <c r="O159" t="s" s="18">
        <v>35</v>
      </c>
      <c r="P159" s="21">
        <v>2</v>
      </c>
      <c r="Q159" s="19"/>
      <c r="R159" t="s" s="13">
        <v>107</v>
      </c>
      <c r="S159" t="s" s="13">
        <v>108</v>
      </c>
      <c r="T159" t="s" s="13">
        <v>56</v>
      </c>
      <c r="U159" t="s" s="13">
        <v>104</v>
      </c>
      <c r="V159" s="24">
        <v>114000</v>
      </c>
      <c r="W159" t="s" s="13">
        <v>105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ht="15.75" customHeight="1">
      <c r="A160" t="s" s="11">
        <v>41</v>
      </c>
      <c r="B160" t="s" s="11">
        <v>110</v>
      </c>
      <c r="C160" s="12">
        <v>1</v>
      </c>
      <c r="D160" t="s" s="13">
        <v>23</v>
      </c>
      <c r="E160" s="20"/>
      <c r="F160" s="19"/>
      <c r="G160" s="19"/>
      <c r="H160" t="s" s="18">
        <v>107</v>
      </c>
      <c r="I160" t="s" s="18">
        <v>108</v>
      </c>
      <c r="J160" t="s" s="18">
        <v>32</v>
      </c>
      <c r="K160" t="s" s="18">
        <v>33</v>
      </c>
      <c r="L160" t="s" s="18">
        <v>109</v>
      </c>
      <c r="M160" s="21">
        <v>114000</v>
      </c>
      <c r="N160" t="s" s="18">
        <v>106</v>
      </c>
      <c r="O160" t="s" s="18">
        <v>35</v>
      </c>
      <c r="P160" s="21">
        <v>2</v>
      </c>
      <c r="Q160" s="19"/>
      <c r="R160" t="s" s="13">
        <v>107</v>
      </c>
      <c r="S160" t="s" s="13">
        <v>108</v>
      </c>
      <c r="T160" t="s" s="13">
        <v>56</v>
      </c>
      <c r="U160" t="s" s="13">
        <v>104</v>
      </c>
      <c r="V160" s="24">
        <v>114000</v>
      </c>
      <c r="W160" t="s" s="13">
        <v>105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ht="15.75" customHeight="1">
      <c r="A161" s="17"/>
      <c r="B161" s="17"/>
      <c r="C161" s="17"/>
      <c r="D161" t="s" s="13">
        <v>26</v>
      </c>
      <c r="E161" s="20"/>
      <c r="F161" s="19"/>
      <c r="G161" s="19"/>
      <c r="H161" t="s" s="18">
        <v>107</v>
      </c>
      <c r="I161" t="s" s="18">
        <v>108</v>
      </c>
      <c r="J161" t="s" s="18">
        <v>32</v>
      </c>
      <c r="K161" t="s" s="18">
        <v>33</v>
      </c>
      <c r="L161" t="s" s="18">
        <v>109</v>
      </c>
      <c r="M161" s="21">
        <v>114000</v>
      </c>
      <c r="N161" t="s" s="18">
        <v>106</v>
      </c>
      <c r="O161" t="s" s="18">
        <v>35</v>
      </c>
      <c r="P161" s="21">
        <v>2</v>
      </c>
      <c r="Q161" s="19"/>
      <c r="R161" t="s" s="13">
        <v>107</v>
      </c>
      <c r="S161" t="s" s="13">
        <v>108</v>
      </c>
      <c r="T161" t="s" s="13">
        <v>56</v>
      </c>
      <c r="U161" t="s" s="13">
        <v>104</v>
      </c>
      <c r="V161" s="24">
        <v>114000</v>
      </c>
      <c r="W161" t="s" s="13">
        <v>105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ht="15.75" customHeight="1">
      <c r="A162" s="17"/>
      <c r="B162" s="17"/>
      <c r="C162" s="17"/>
      <c r="D162" t="s" s="13">
        <v>28</v>
      </c>
      <c r="E162" s="20"/>
      <c r="F162" s="19"/>
      <c r="G162" s="19"/>
      <c r="H162" t="s" s="18">
        <v>107</v>
      </c>
      <c r="I162" t="s" s="18">
        <v>108</v>
      </c>
      <c r="J162" t="s" s="18">
        <v>32</v>
      </c>
      <c r="K162" t="s" s="18">
        <v>33</v>
      </c>
      <c r="L162" t="s" s="18">
        <v>109</v>
      </c>
      <c r="M162" s="21">
        <v>114000</v>
      </c>
      <c r="N162" t="s" s="18">
        <v>106</v>
      </c>
      <c r="O162" t="s" s="18">
        <v>35</v>
      </c>
      <c r="P162" s="21">
        <v>2</v>
      </c>
      <c r="Q162" s="19"/>
      <c r="R162" t="s" s="13">
        <v>107</v>
      </c>
      <c r="S162" t="s" s="13">
        <v>108</v>
      </c>
      <c r="T162" t="s" s="13">
        <v>56</v>
      </c>
      <c r="U162" t="s" s="13">
        <v>104</v>
      </c>
      <c r="V162" s="24">
        <v>114000</v>
      </c>
      <c r="W162" t="s" s="13">
        <v>105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ht="15.75" customHeight="1">
      <c r="A163" t="s" s="11">
        <v>46</v>
      </c>
      <c r="B163" t="s" s="11">
        <v>110</v>
      </c>
      <c r="C163" s="12">
        <v>2</v>
      </c>
      <c r="D163" t="s" s="13">
        <v>23</v>
      </c>
      <c r="E163" s="20"/>
      <c r="F163" s="19"/>
      <c r="G163" s="19"/>
      <c r="H163" t="s" s="18">
        <v>107</v>
      </c>
      <c r="I163" t="s" s="18">
        <v>108</v>
      </c>
      <c r="J163" t="s" s="18">
        <v>32</v>
      </c>
      <c r="K163" t="s" s="18">
        <v>33</v>
      </c>
      <c r="L163" t="s" s="18">
        <v>109</v>
      </c>
      <c r="M163" s="21">
        <v>114000</v>
      </c>
      <c r="N163" t="s" s="18">
        <v>106</v>
      </c>
      <c r="O163" t="s" s="18">
        <v>35</v>
      </c>
      <c r="P163" s="21">
        <v>2</v>
      </c>
      <c r="Q163" s="19"/>
      <c r="R163" t="s" s="13">
        <v>107</v>
      </c>
      <c r="S163" t="s" s="13">
        <v>108</v>
      </c>
      <c r="T163" t="s" s="13">
        <v>56</v>
      </c>
      <c r="U163" t="s" s="13">
        <v>104</v>
      </c>
      <c r="V163" s="24">
        <v>114000</v>
      </c>
      <c r="W163" t="s" s="13">
        <v>105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ht="15.75" customHeight="1">
      <c r="A164" s="17"/>
      <c r="B164" s="17"/>
      <c r="C164" s="17"/>
      <c r="D164" t="s" s="13">
        <v>26</v>
      </c>
      <c r="E164" s="20"/>
      <c r="F164" s="19"/>
      <c r="G164" s="19"/>
      <c r="H164" t="s" s="18">
        <v>107</v>
      </c>
      <c r="I164" t="s" s="18">
        <v>108</v>
      </c>
      <c r="J164" t="s" s="18">
        <v>32</v>
      </c>
      <c r="K164" t="s" s="18">
        <v>33</v>
      </c>
      <c r="L164" t="s" s="18">
        <v>109</v>
      </c>
      <c r="M164" s="21">
        <v>114000</v>
      </c>
      <c r="N164" t="s" s="18">
        <v>106</v>
      </c>
      <c r="O164" t="s" s="18">
        <v>35</v>
      </c>
      <c r="P164" s="21">
        <v>2</v>
      </c>
      <c r="Q164" s="19"/>
      <c r="R164" t="s" s="13">
        <v>107</v>
      </c>
      <c r="S164" t="s" s="13">
        <v>108</v>
      </c>
      <c r="T164" t="s" s="13">
        <v>56</v>
      </c>
      <c r="U164" t="s" s="13">
        <v>104</v>
      </c>
      <c r="V164" s="24">
        <v>114000</v>
      </c>
      <c r="W164" t="s" s="13">
        <v>105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ht="15.75" customHeight="1">
      <c r="A165" s="17"/>
      <c r="B165" s="17"/>
      <c r="C165" s="17"/>
      <c r="D165" t="s" s="13">
        <v>28</v>
      </c>
      <c r="E165" s="20"/>
      <c r="F165" s="19"/>
      <c r="G165" s="19"/>
      <c r="H165" t="s" s="18">
        <v>107</v>
      </c>
      <c r="I165" t="s" s="18">
        <v>108</v>
      </c>
      <c r="J165" t="s" s="18">
        <v>32</v>
      </c>
      <c r="K165" t="s" s="18">
        <v>33</v>
      </c>
      <c r="L165" t="s" s="18">
        <v>109</v>
      </c>
      <c r="M165" s="21">
        <v>114000</v>
      </c>
      <c r="N165" t="s" s="18">
        <v>106</v>
      </c>
      <c r="O165" t="s" s="18">
        <v>35</v>
      </c>
      <c r="P165" s="21">
        <v>2</v>
      </c>
      <c r="Q165" s="19"/>
      <c r="R165" t="s" s="13">
        <v>107</v>
      </c>
      <c r="S165" t="s" s="13">
        <v>108</v>
      </c>
      <c r="T165" t="s" s="13">
        <v>56</v>
      </c>
      <c r="U165" t="s" s="13">
        <v>104</v>
      </c>
      <c r="V165" s="24">
        <v>114000</v>
      </c>
      <c r="W165" t="s" s="13">
        <v>105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</row>
    <row r="166" ht="15.75" customHeight="1">
      <c r="A166" t="s" s="11">
        <v>48</v>
      </c>
      <c r="B166" t="s" s="11">
        <v>110</v>
      </c>
      <c r="C166" s="12">
        <v>3</v>
      </c>
      <c r="D166" t="s" s="13">
        <v>23</v>
      </c>
      <c r="E166" s="20"/>
      <c r="F166" s="19"/>
      <c r="G166" s="19"/>
      <c r="H166" t="s" s="18">
        <v>107</v>
      </c>
      <c r="I166" t="s" s="18">
        <v>108</v>
      </c>
      <c r="J166" t="s" s="18">
        <v>32</v>
      </c>
      <c r="K166" t="s" s="18">
        <v>33</v>
      </c>
      <c r="L166" t="s" s="18">
        <v>109</v>
      </c>
      <c r="M166" s="21">
        <v>114000</v>
      </c>
      <c r="N166" t="s" s="18">
        <v>106</v>
      </c>
      <c r="O166" t="s" s="18">
        <v>35</v>
      </c>
      <c r="P166" s="21">
        <v>2</v>
      </c>
      <c r="Q166" s="19"/>
      <c r="R166" t="s" s="13">
        <v>107</v>
      </c>
      <c r="S166" t="s" s="13">
        <v>108</v>
      </c>
      <c r="T166" t="s" s="13">
        <v>56</v>
      </c>
      <c r="U166" t="s" s="13">
        <v>104</v>
      </c>
      <c r="V166" s="24">
        <v>114000</v>
      </c>
      <c r="W166" t="s" s="13">
        <v>105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ht="15.75" customHeight="1">
      <c r="A167" s="17"/>
      <c r="B167" s="17"/>
      <c r="C167" s="17"/>
      <c r="D167" t="s" s="13">
        <v>26</v>
      </c>
      <c r="E167" s="20"/>
      <c r="F167" s="19"/>
      <c r="G167" s="19"/>
      <c r="H167" t="s" s="18">
        <v>107</v>
      </c>
      <c r="I167" t="s" s="18">
        <v>108</v>
      </c>
      <c r="J167" t="s" s="18">
        <v>32</v>
      </c>
      <c r="K167" t="s" s="18">
        <v>33</v>
      </c>
      <c r="L167" t="s" s="18">
        <v>109</v>
      </c>
      <c r="M167" s="21">
        <v>114000</v>
      </c>
      <c r="N167" t="s" s="18">
        <v>106</v>
      </c>
      <c r="O167" t="s" s="18">
        <v>35</v>
      </c>
      <c r="P167" s="21">
        <v>2</v>
      </c>
      <c r="Q167" s="19"/>
      <c r="R167" t="s" s="13">
        <v>107</v>
      </c>
      <c r="S167" t="s" s="13">
        <v>108</v>
      </c>
      <c r="T167" t="s" s="13">
        <v>56</v>
      </c>
      <c r="U167" t="s" s="13">
        <v>104</v>
      </c>
      <c r="V167" s="24">
        <v>114000</v>
      </c>
      <c r="W167" t="s" s="13">
        <v>105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ht="15.75" customHeight="1">
      <c r="A168" s="17"/>
      <c r="B168" s="17"/>
      <c r="C168" s="17"/>
      <c r="D168" t="s" s="13">
        <v>28</v>
      </c>
      <c r="E168" s="20"/>
      <c r="F168" s="19"/>
      <c r="G168" s="19"/>
      <c r="H168" t="s" s="18">
        <v>107</v>
      </c>
      <c r="I168" t="s" s="18">
        <v>108</v>
      </c>
      <c r="J168" t="s" s="18">
        <v>32</v>
      </c>
      <c r="K168" t="s" s="18">
        <v>33</v>
      </c>
      <c r="L168" t="s" s="18">
        <v>109</v>
      </c>
      <c r="M168" s="21">
        <v>114000</v>
      </c>
      <c r="N168" t="s" s="18">
        <v>106</v>
      </c>
      <c r="O168" t="s" s="18">
        <v>35</v>
      </c>
      <c r="P168" s="21">
        <v>2</v>
      </c>
      <c r="Q168" s="19"/>
      <c r="R168" t="s" s="13">
        <v>107</v>
      </c>
      <c r="S168" t="s" s="13">
        <v>108</v>
      </c>
      <c r="T168" t="s" s="13">
        <v>56</v>
      </c>
      <c r="U168" t="s" s="13">
        <v>104</v>
      </c>
      <c r="V168" s="24">
        <v>114000</v>
      </c>
      <c r="W168" t="s" s="13">
        <v>105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</row>
    <row r="169" ht="15.75" customHeight="1">
      <c r="A169" t="s" s="11">
        <v>53</v>
      </c>
      <c r="B169" t="s" s="11">
        <v>110</v>
      </c>
      <c r="C169" s="12">
        <v>4</v>
      </c>
      <c r="D169" t="s" s="13">
        <v>23</v>
      </c>
      <c r="E169" s="20"/>
      <c r="F169" s="19"/>
      <c r="G169" s="19"/>
      <c r="H169" t="s" s="18">
        <v>107</v>
      </c>
      <c r="I169" t="s" s="18">
        <v>108</v>
      </c>
      <c r="J169" t="s" s="18">
        <v>32</v>
      </c>
      <c r="K169" t="s" s="18">
        <v>33</v>
      </c>
      <c r="L169" t="s" s="18">
        <v>109</v>
      </c>
      <c r="M169" s="21">
        <v>114000</v>
      </c>
      <c r="N169" t="s" s="18">
        <v>106</v>
      </c>
      <c r="O169" t="s" s="18">
        <v>35</v>
      </c>
      <c r="P169" s="21">
        <v>2</v>
      </c>
      <c r="Q169" s="19"/>
      <c r="R169" t="s" s="13">
        <v>107</v>
      </c>
      <c r="S169" t="s" s="13">
        <v>108</v>
      </c>
      <c r="T169" t="s" s="13">
        <v>56</v>
      </c>
      <c r="U169" t="s" s="13">
        <v>104</v>
      </c>
      <c r="V169" s="24">
        <v>114000</v>
      </c>
      <c r="W169" t="s" s="13">
        <v>105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</row>
    <row r="170" ht="15.75" customHeight="1">
      <c r="A170" s="17"/>
      <c r="B170" s="17"/>
      <c r="C170" s="17"/>
      <c r="D170" t="s" s="13">
        <v>26</v>
      </c>
      <c r="E170" s="20"/>
      <c r="F170" s="19"/>
      <c r="G170" s="19"/>
      <c r="H170" t="s" s="18">
        <v>107</v>
      </c>
      <c r="I170" t="s" s="18">
        <v>108</v>
      </c>
      <c r="J170" t="s" s="18">
        <v>32</v>
      </c>
      <c r="K170" t="s" s="18">
        <v>33</v>
      </c>
      <c r="L170" t="s" s="18">
        <v>109</v>
      </c>
      <c r="M170" s="21">
        <v>114000</v>
      </c>
      <c r="N170" t="s" s="18">
        <v>106</v>
      </c>
      <c r="O170" t="s" s="18">
        <v>35</v>
      </c>
      <c r="P170" s="21">
        <v>2</v>
      </c>
      <c r="Q170" s="19"/>
      <c r="R170" t="s" s="13">
        <v>107</v>
      </c>
      <c r="S170" t="s" s="13">
        <v>108</v>
      </c>
      <c r="T170" t="s" s="13">
        <v>56</v>
      </c>
      <c r="U170" t="s" s="13">
        <v>104</v>
      </c>
      <c r="V170" s="24">
        <v>114000</v>
      </c>
      <c r="W170" t="s" s="13">
        <v>105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</row>
    <row r="171" ht="15.75" customHeight="1">
      <c r="A171" s="17"/>
      <c r="B171" s="17"/>
      <c r="C171" s="17"/>
      <c r="D171" t="s" s="13">
        <v>28</v>
      </c>
      <c r="E171" s="20"/>
      <c r="F171" s="19"/>
      <c r="G171" s="19"/>
      <c r="H171" t="s" s="18">
        <v>38</v>
      </c>
      <c r="I171" t="s" s="18">
        <v>40</v>
      </c>
      <c r="J171" t="s" s="18">
        <v>32</v>
      </c>
      <c r="K171" t="s" s="18">
        <v>33</v>
      </c>
      <c r="L171" t="s" s="18">
        <v>69</v>
      </c>
      <c r="M171" s="20"/>
      <c r="N171" t="s" s="18">
        <v>106</v>
      </c>
      <c r="O171" t="s" s="18">
        <v>35</v>
      </c>
      <c r="P171" s="21">
        <v>2</v>
      </c>
      <c r="Q171" s="19"/>
      <c r="R171" s="19"/>
      <c r="S171" s="19"/>
      <c r="T171" s="19"/>
      <c r="U171" s="19"/>
      <c r="V171" s="19"/>
      <c r="W171" s="19"/>
      <c r="X171" t="s" s="2">
        <v>111</v>
      </c>
      <c r="Y171" s="16"/>
      <c r="Z171" s="16"/>
      <c r="AA171" s="16"/>
      <c r="AB171" s="16"/>
      <c r="AC171" s="16"/>
      <c r="AD171" s="16"/>
      <c r="AE171" s="16"/>
      <c r="AF171" s="16"/>
      <c r="AG171" s="16"/>
    </row>
    <row r="172" ht="15.75" customHeight="1">
      <c r="A172" t="s" s="11">
        <v>21</v>
      </c>
      <c r="B172" t="s" s="11">
        <v>110</v>
      </c>
      <c r="C172" s="12">
        <v>5</v>
      </c>
      <c r="D172" t="s" s="13">
        <v>23</v>
      </c>
      <c r="E172" s="20"/>
      <c r="F172" s="19"/>
      <c r="G172" s="19"/>
      <c r="H172" t="s" s="18">
        <v>38</v>
      </c>
      <c r="I172" t="s" s="18">
        <v>112</v>
      </c>
      <c r="J172" t="s" s="18">
        <v>32</v>
      </c>
      <c r="K172" t="s" s="18">
        <v>33</v>
      </c>
      <c r="L172" t="s" s="18">
        <v>69</v>
      </c>
      <c r="M172" s="20"/>
      <c r="N172" t="s" s="18">
        <v>106</v>
      </c>
      <c r="O172" t="s" s="18">
        <v>35</v>
      </c>
      <c r="P172" s="21">
        <v>2</v>
      </c>
      <c r="Q172" s="19"/>
      <c r="R172" s="19"/>
      <c r="S172" s="19"/>
      <c r="T172" s="19"/>
      <c r="U172" s="19"/>
      <c r="V172" s="19"/>
      <c r="W172" s="19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</row>
    <row r="173" ht="15.75" customHeight="1">
      <c r="A173" s="17"/>
      <c r="B173" s="17"/>
      <c r="C173" s="17"/>
      <c r="D173" t="s" s="13">
        <v>26</v>
      </c>
      <c r="E173" t="s" s="14">
        <v>74</v>
      </c>
      <c r="F173" s="15"/>
      <c r="G173" s="15"/>
      <c r="H173" s="15"/>
      <c r="I173" s="15"/>
      <c r="J173" t="s" s="14">
        <v>32</v>
      </c>
      <c r="K173" t="s" s="14">
        <v>33</v>
      </c>
      <c r="L173" s="15"/>
      <c r="M173" s="15"/>
      <c r="N173" t="s" s="14">
        <v>106</v>
      </c>
      <c r="O173" t="s" s="14">
        <v>35</v>
      </c>
      <c r="P173" s="22">
        <v>2</v>
      </c>
      <c r="Q173" s="19"/>
      <c r="R173" t="s" s="13">
        <v>38</v>
      </c>
      <c r="S173" t="s" s="13">
        <v>18</v>
      </c>
      <c r="T173" t="s" s="13">
        <v>113</v>
      </c>
      <c r="U173" t="s" s="13">
        <v>114</v>
      </c>
      <c r="V173" s="19"/>
      <c r="W173" t="s" s="13">
        <v>105</v>
      </c>
      <c r="X173" t="s" s="2">
        <v>115</v>
      </c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ht="15.75" customHeight="1">
      <c r="A174" s="17"/>
      <c r="B174" s="17"/>
      <c r="C174" s="17"/>
      <c r="D174" t="s" s="13">
        <v>28</v>
      </c>
      <c r="E174" s="20"/>
      <c r="F174" s="19"/>
      <c r="G174" s="19"/>
      <c r="H174" t="s" s="18">
        <v>38</v>
      </c>
      <c r="I174" t="s" s="18">
        <v>65</v>
      </c>
      <c r="J174" t="s" s="18">
        <v>32</v>
      </c>
      <c r="K174" t="s" s="18">
        <v>33</v>
      </c>
      <c r="L174" t="s" s="18">
        <v>69</v>
      </c>
      <c r="M174" s="20"/>
      <c r="N174" t="s" s="18">
        <v>106</v>
      </c>
      <c r="O174" t="s" s="18">
        <v>35</v>
      </c>
      <c r="P174" s="21">
        <v>2</v>
      </c>
      <c r="Q174" s="19"/>
      <c r="R174" t="s" s="13">
        <v>86</v>
      </c>
      <c r="S174" t="s" s="13">
        <v>18</v>
      </c>
      <c r="T174" t="s" s="13">
        <v>113</v>
      </c>
      <c r="U174" t="s" s="13">
        <v>114</v>
      </c>
      <c r="V174" s="19"/>
      <c r="W174" t="s" s="13">
        <v>105</v>
      </c>
      <c r="X174" t="s" s="2">
        <v>115</v>
      </c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ht="15.75" customHeight="1">
      <c r="A175" t="s" s="11">
        <v>30</v>
      </c>
      <c r="B175" t="s" s="11">
        <v>110</v>
      </c>
      <c r="C175" s="12">
        <v>6</v>
      </c>
      <c r="D175" t="s" s="13">
        <v>23</v>
      </c>
      <c r="E175" s="20"/>
      <c r="F175" s="19"/>
      <c r="G175" s="19"/>
      <c r="H175" t="s" s="18">
        <v>38</v>
      </c>
      <c r="I175" t="s" s="18">
        <v>65</v>
      </c>
      <c r="J175" t="s" s="18">
        <v>32</v>
      </c>
      <c r="K175" t="s" s="18">
        <v>33</v>
      </c>
      <c r="L175" t="s" s="18">
        <v>69</v>
      </c>
      <c r="M175" s="20"/>
      <c r="N175" t="s" s="18">
        <v>106</v>
      </c>
      <c r="O175" t="s" s="18">
        <v>35</v>
      </c>
      <c r="P175" s="21">
        <v>2</v>
      </c>
      <c r="Q175" s="19"/>
      <c r="R175" t="s" s="13">
        <v>86</v>
      </c>
      <c r="S175" t="s" s="13">
        <v>18</v>
      </c>
      <c r="T175" t="s" s="13">
        <v>113</v>
      </c>
      <c r="U175" t="s" s="13">
        <v>114</v>
      </c>
      <c r="V175" s="19"/>
      <c r="W175" t="s" s="13">
        <v>105</v>
      </c>
      <c r="X175" t="s" s="2">
        <v>115</v>
      </c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ht="15.75" customHeight="1">
      <c r="A176" s="17"/>
      <c r="B176" s="17"/>
      <c r="C176" s="17"/>
      <c r="D176" t="s" s="13">
        <v>26</v>
      </c>
      <c r="E176" s="20"/>
      <c r="F176" s="19"/>
      <c r="G176" s="19"/>
      <c r="H176" t="s" s="18">
        <v>116</v>
      </c>
      <c r="I176" t="s" s="18">
        <v>67</v>
      </c>
      <c r="J176" t="s" s="18">
        <v>117</v>
      </c>
      <c r="K176" t="s" s="18">
        <v>33</v>
      </c>
      <c r="L176" t="s" s="18">
        <v>69</v>
      </c>
      <c r="M176" s="20"/>
      <c r="N176" t="s" s="18">
        <v>106</v>
      </c>
      <c r="O176" t="s" s="18">
        <v>35</v>
      </c>
      <c r="P176" s="21">
        <v>2</v>
      </c>
      <c r="Q176" s="19"/>
      <c r="R176" t="s" s="13">
        <v>86</v>
      </c>
      <c r="S176" t="s" s="13">
        <v>18</v>
      </c>
      <c r="T176" t="s" s="13">
        <v>113</v>
      </c>
      <c r="U176" t="s" s="13">
        <v>114</v>
      </c>
      <c r="V176" s="19"/>
      <c r="W176" t="s" s="13">
        <v>105</v>
      </c>
      <c r="X176" t="s" s="2">
        <v>115</v>
      </c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ht="15.75" customHeight="1">
      <c r="A177" s="17"/>
      <c r="B177" s="17"/>
      <c r="C177" s="17"/>
      <c r="D177" t="s" s="13">
        <v>28</v>
      </c>
      <c r="E177" s="20"/>
      <c r="F177" s="19"/>
      <c r="G177" s="19"/>
      <c r="H177" t="s" s="18">
        <v>116</v>
      </c>
      <c r="I177" t="s" s="18">
        <v>67</v>
      </c>
      <c r="J177" t="s" s="18">
        <v>117</v>
      </c>
      <c r="K177" t="s" s="18">
        <v>33</v>
      </c>
      <c r="L177" t="s" s="18">
        <v>69</v>
      </c>
      <c r="M177" s="20"/>
      <c r="N177" t="s" s="18">
        <v>106</v>
      </c>
      <c r="O177" t="s" s="18">
        <v>35</v>
      </c>
      <c r="P177" s="21">
        <v>2</v>
      </c>
      <c r="Q177" s="19"/>
      <c r="R177" t="s" s="13">
        <v>86</v>
      </c>
      <c r="S177" t="s" s="13">
        <v>18</v>
      </c>
      <c r="T177" t="s" s="13">
        <v>113</v>
      </c>
      <c r="U177" t="s" s="13">
        <v>114</v>
      </c>
      <c r="V177" s="19"/>
      <c r="W177" t="s" s="13">
        <v>105</v>
      </c>
      <c r="X177" t="s" s="2">
        <v>115</v>
      </c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ht="15.75" customHeight="1">
      <c r="A178" t="s" s="11">
        <v>37</v>
      </c>
      <c r="B178" t="s" s="11">
        <v>110</v>
      </c>
      <c r="C178" s="12">
        <v>7</v>
      </c>
      <c r="D178" t="s" s="13">
        <v>23</v>
      </c>
      <c r="E178" s="20"/>
      <c r="F178" s="19"/>
      <c r="G178" s="19"/>
      <c r="H178" t="s" s="18">
        <v>116</v>
      </c>
      <c r="I178" t="s" s="18">
        <v>67</v>
      </c>
      <c r="J178" t="s" s="18">
        <v>117</v>
      </c>
      <c r="K178" t="s" s="18">
        <v>33</v>
      </c>
      <c r="L178" t="s" s="18">
        <v>69</v>
      </c>
      <c r="M178" s="20"/>
      <c r="N178" t="s" s="18">
        <v>106</v>
      </c>
      <c r="O178" t="s" s="18">
        <v>35</v>
      </c>
      <c r="P178" s="21">
        <v>2</v>
      </c>
      <c r="Q178" s="19"/>
      <c r="R178" t="s" s="13">
        <v>86</v>
      </c>
      <c r="S178" t="s" s="13">
        <v>18</v>
      </c>
      <c r="T178" t="s" s="13">
        <v>113</v>
      </c>
      <c r="U178" t="s" s="13">
        <v>114</v>
      </c>
      <c r="V178" s="19"/>
      <c r="W178" t="s" s="13">
        <v>105</v>
      </c>
      <c r="X178" t="s" s="2">
        <v>115</v>
      </c>
      <c r="Y178" s="16"/>
      <c r="Z178" s="16"/>
      <c r="AA178" s="16"/>
      <c r="AB178" s="16"/>
      <c r="AC178" s="16"/>
      <c r="AD178" s="16"/>
      <c r="AE178" s="16"/>
      <c r="AF178" s="16"/>
      <c r="AG178" s="16"/>
    </row>
    <row r="179" ht="15.75" customHeight="1">
      <c r="A179" s="17"/>
      <c r="B179" s="17"/>
      <c r="C179" s="17"/>
      <c r="D179" t="s" s="13">
        <v>26</v>
      </c>
      <c r="E179" s="20"/>
      <c r="F179" s="19"/>
      <c r="G179" s="19"/>
      <c r="H179" t="s" s="18">
        <v>118</v>
      </c>
      <c r="I179" t="s" s="18">
        <v>67</v>
      </c>
      <c r="J179" t="s" s="18">
        <v>117</v>
      </c>
      <c r="K179" t="s" s="18">
        <v>33</v>
      </c>
      <c r="L179" t="s" s="18">
        <v>69</v>
      </c>
      <c r="M179" s="20"/>
      <c r="N179" t="s" s="18">
        <v>106</v>
      </c>
      <c r="O179" t="s" s="18">
        <v>35</v>
      </c>
      <c r="P179" s="21">
        <v>2</v>
      </c>
      <c r="Q179" s="19"/>
      <c r="R179" t="s" s="13">
        <v>86</v>
      </c>
      <c r="S179" t="s" s="13">
        <v>18</v>
      </c>
      <c r="T179" t="s" s="13">
        <v>113</v>
      </c>
      <c r="U179" t="s" s="13">
        <v>114</v>
      </c>
      <c r="V179" s="19"/>
      <c r="W179" t="s" s="13">
        <v>105</v>
      </c>
      <c r="X179" t="s" s="2">
        <v>115</v>
      </c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ht="15.75" customHeight="1">
      <c r="A180" s="17"/>
      <c r="B180" s="17"/>
      <c r="C180" s="17"/>
      <c r="D180" t="s" s="13">
        <v>28</v>
      </c>
      <c r="E180" s="20"/>
      <c r="F180" s="19"/>
      <c r="G180" s="19"/>
      <c r="H180" t="s" s="18">
        <v>66</v>
      </c>
      <c r="I180" t="s" s="18">
        <v>67</v>
      </c>
      <c r="J180" t="s" s="18">
        <v>117</v>
      </c>
      <c r="K180" t="s" s="18">
        <v>33</v>
      </c>
      <c r="L180" t="s" s="18">
        <v>69</v>
      </c>
      <c r="M180" s="20"/>
      <c r="N180" t="s" s="18">
        <v>106</v>
      </c>
      <c r="O180" t="s" s="18">
        <v>35</v>
      </c>
      <c r="P180" s="21">
        <v>2</v>
      </c>
      <c r="Q180" s="19"/>
      <c r="R180" t="s" s="13">
        <v>86</v>
      </c>
      <c r="S180" t="s" s="13">
        <v>18</v>
      </c>
      <c r="T180" t="s" s="13">
        <v>113</v>
      </c>
      <c r="U180" t="s" s="13">
        <v>114</v>
      </c>
      <c r="V180" s="19"/>
      <c r="W180" t="s" s="13">
        <v>105</v>
      </c>
      <c r="X180" t="s" s="2">
        <v>115</v>
      </c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ht="15.75" customHeight="1">
      <c r="A181" t="s" s="11">
        <v>41</v>
      </c>
      <c r="B181" t="s" s="11">
        <v>110</v>
      </c>
      <c r="C181" s="12">
        <v>8</v>
      </c>
      <c r="D181" t="s" s="13">
        <v>23</v>
      </c>
      <c r="E181" s="20"/>
      <c r="F181" s="19"/>
      <c r="G181" s="19"/>
      <c r="H181" t="s" s="18">
        <v>66</v>
      </c>
      <c r="I181" t="s" s="18">
        <v>67</v>
      </c>
      <c r="J181" t="s" s="18">
        <v>117</v>
      </c>
      <c r="K181" t="s" s="18">
        <v>33</v>
      </c>
      <c r="L181" t="s" s="18">
        <v>69</v>
      </c>
      <c r="M181" s="20"/>
      <c r="N181" t="s" s="18">
        <v>106</v>
      </c>
      <c r="O181" t="s" s="18">
        <v>35</v>
      </c>
      <c r="P181" s="21">
        <v>2</v>
      </c>
      <c r="Q181" s="19"/>
      <c r="R181" t="s" s="13">
        <v>86</v>
      </c>
      <c r="S181" t="s" s="13">
        <v>18</v>
      </c>
      <c r="T181" t="s" s="13">
        <v>113</v>
      </c>
      <c r="U181" t="s" s="13">
        <v>114</v>
      </c>
      <c r="V181" s="19"/>
      <c r="W181" t="s" s="13">
        <v>105</v>
      </c>
      <c r="X181" t="s" s="2">
        <v>115</v>
      </c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ht="15.75" customHeight="1">
      <c r="A182" s="17"/>
      <c r="B182" s="17"/>
      <c r="C182" s="17"/>
      <c r="D182" t="s" s="13">
        <v>26</v>
      </c>
      <c r="E182" s="20"/>
      <c r="F182" s="19"/>
      <c r="G182" s="19"/>
      <c r="H182" t="s" s="18">
        <v>66</v>
      </c>
      <c r="I182" t="s" s="18">
        <v>67</v>
      </c>
      <c r="J182" t="s" s="18">
        <v>117</v>
      </c>
      <c r="K182" t="s" s="18">
        <v>33</v>
      </c>
      <c r="L182" t="s" s="18">
        <v>69</v>
      </c>
      <c r="M182" s="20"/>
      <c r="N182" t="s" s="18">
        <v>106</v>
      </c>
      <c r="O182" t="s" s="18">
        <v>35</v>
      </c>
      <c r="P182" s="21">
        <v>2</v>
      </c>
      <c r="Q182" s="19"/>
      <c r="R182" t="s" s="13">
        <v>86</v>
      </c>
      <c r="S182" t="s" s="13">
        <v>18</v>
      </c>
      <c r="T182" t="s" s="13">
        <v>113</v>
      </c>
      <c r="U182" t="s" s="13">
        <v>114</v>
      </c>
      <c r="V182" s="19"/>
      <c r="W182" t="s" s="13">
        <v>105</v>
      </c>
      <c r="X182" t="s" s="2">
        <v>115</v>
      </c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ht="15.75" customHeight="1">
      <c r="A183" s="17"/>
      <c r="B183" s="17"/>
      <c r="C183" s="17"/>
      <c r="D183" t="s" s="13">
        <v>28</v>
      </c>
      <c r="E183" s="20"/>
      <c r="F183" s="19"/>
      <c r="G183" s="19"/>
      <c r="H183" t="s" s="18">
        <v>66</v>
      </c>
      <c r="I183" t="s" s="18">
        <v>67</v>
      </c>
      <c r="J183" t="s" s="18">
        <v>117</v>
      </c>
      <c r="K183" t="s" s="18">
        <v>33</v>
      </c>
      <c r="L183" t="s" s="18">
        <v>69</v>
      </c>
      <c r="M183" s="20"/>
      <c r="N183" t="s" s="18">
        <v>106</v>
      </c>
      <c r="O183" t="s" s="18">
        <v>35</v>
      </c>
      <c r="P183" s="21">
        <v>2</v>
      </c>
      <c r="Q183" s="19"/>
      <c r="R183" t="s" s="13">
        <v>86</v>
      </c>
      <c r="S183" t="s" s="13">
        <v>18</v>
      </c>
      <c r="T183" t="s" s="13">
        <v>113</v>
      </c>
      <c r="U183" t="s" s="13">
        <v>114</v>
      </c>
      <c r="V183" s="19"/>
      <c r="W183" t="s" s="13">
        <v>105</v>
      </c>
      <c r="X183" t="s" s="2">
        <v>115</v>
      </c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ht="15.75" customHeight="1">
      <c r="A184" t="s" s="11">
        <v>46</v>
      </c>
      <c r="B184" t="s" s="11">
        <v>110</v>
      </c>
      <c r="C184" s="12">
        <v>9</v>
      </c>
      <c r="D184" t="s" s="13">
        <v>23</v>
      </c>
      <c r="E184" s="20"/>
      <c r="F184" s="19"/>
      <c r="G184" s="19"/>
      <c r="H184" t="s" s="18">
        <v>66</v>
      </c>
      <c r="I184" t="s" s="18">
        <v>67</v>
      </c>
      <c r="J184" t="s" s="18">
        <v>117</v>
      </c>
      <c r="K184" t="s" s="18">
        <v>33</v>
      </c>
      <c r="L184" t="s" s="18">
        <v>69</v>
      </c>
      <c r="M184" s="20"/>
      <c r="N184" t="s" s="18">
        <v>106</v>
      </c>
      <c r="O184" t="s" s="18">
        <v>35</v>
      </c>
      <c r="P184" s="21">
        <v>2</v>
      </c>
      <c r="Q184" s="19"/>
      <c r="R184" t="s" s="13">
        <v>86</v>
      </c>
      <c r="S184" t="s" s="13">
        <v>18</v>
      </c>
      <c r="T184" t="s" s="13">
        <v>113</v>
      </c>
      <c r="U184" t="s" s="13">
        <v>114</v>
      </c>
      <c r="V184" s="19"/>
      <c r="W184" t="s" s="13">
        <v>105</v>
      </c>
      <c r="X184" t="s" s="2">
        <v>115</v>
      </c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ht="15.75" customHeight="1">
      <c r="A185" s="17"/>
      <c r="B185" s="17"/>
      <c r="C185" s="17"/>
      <c r="D185" t="s" s="13">
        <v>26</v>
      </c>
      <c r="E185" s="20"/>
      <c r="F185" s="19"/>
      <c r="G185" s="19"/>
      <c r="H185" t="s" s="18">
        <v>66</v>
      </c>
      <c r="I185" t="s" s="18">
        <v>67</v>
      </c>
      <c r="J185" t="s" s="18">
        <v>117</v>
      </c>
      <c r="K185" t="s" s="18">
        <v>33</v>
      </c>
      <c r="L185" t="s" s="18">
        <v>69</v>
      </c>
      <c r="M185" s="20"/>
      <c r="N185" t="s" s="18">
        <v>106</v>
      </c>
      <c r="O185" t="s" s="18">
        <v>35</v>
      </c>
      <c r="P185" s="21">
        <v>2</v>
      </c>
      <c r="Q185" s="19"/>
      <c r="R185" t="s" s="13">
        <v>86</v>
      </c>
      <c r="S185" t="s" s="13">
        <v>18</v>
      </c>
      <c r="T185" t="s" s="13">
        <v>113</v>
      </c>
      <c r="U185" t="s" s="13">
        <v>114</v>
      </c>
      <c r="V185" s="19"/>
      <c r="W185" t="s" s="13">
        <v>105</v>
      </c>
      <c r="X185" t="s" s="2">
        <v>115</v>
      </c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ht="15.75" customHeight="1">
      <c r="A186" s="17"/>
      <c r="B186" s="17"/>
      <c r="C186" s="17"/>
      <c r="D186" t="s" s="13">
        <v>28</v>
      </c>
      <c r="E186" s="20"/>
      <c r="F186" s="19"/>
      <c r="G186" s="19"/>
      <c r="H186" t="s" s="18">
        <v>119</v>
      </c>
      <c r="I186" t="s" s="18">
        <v>67</v>
      </c>
      <c r="J186" t="s" s="18">
        <v>117</v>
      </c>
      <c r="K186" t="s" s="18">
        <v>33</v>
      </c>
      <c r="L186" t="s" s="18">
        <v>69</v>
      </c>
      <c r="M186" s="20"/>
      <c r="N186" t="s" s="18">
        <v>106</v>
      </c>
      <c r="O186" t="s" s="18">
        <v>35</v>
      </c>
      <c r="P186" s="21">
        <v>2</v>
      </c>
      <c r="Q186" s="19"/>
      <c r="R186" t="s" s="13">
        <v>86</v>
      </c>
      <c r="S186" t="s" s="13">
        <v>18</v>
      </c>
      <c r="T186" t="s" s="13">
        <v>113</v>
      </c>
      <c r="U186" t="s" s="13">
        <v>114</v>
      </c>
      <c r="V186" s="19"/>
      <c r="W186" t="s" s="13">
        <v>105</v>
      </c>
      <c r="X186" t="s" s="2">
        <v>115</v>
      </c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ht="15.75" customHeight="1">
      <c r="A187" t="s" s="11">
        <v>48</v>
      </c>
      <c r="B187" t="s" s="11">
        <v>110</v>
      </c>
      <c r="C187" s="12">
        <v>10</v>
      </c>
      <c r="D187" t="s" s="13">
        <v>23</v>
      </c>
      <c r="E187" s="20"/>
      <c r="F187" s="19"/>
      <c r="G187" s="19"/>
      <c r="H187" t="s" s="18">
        <v>119</v>
      </c>
      <c r="I187" t="s" s="18">
        <v>67</v>
      </c>
      <c r="J187" t="s" s="18">
        <v>117</v>
      </c>
      <c r="K187" t="s" s="18">
        <v>33</v>
      </c>
      <c r="L187" t="s" s="18">
        <v>69</v>
      </c>
      <c r="M187" s="20"/>
      <c r="N187" t="s" s="18">
        <v>106</v>
      </c>
      <c r="O187" t="s" s="18">
        <v>35</v>
      </c>
      <c r="P187" s="21">
        <v>2</v>
      </c>
      <c r="Q187" s="19"/>
      <c r="R187" t="s" s="13">
        <v>86</v>
      </c>
      <c r="S187" t="s" s="13">
        <v>18</v>
      </c>
      <c r="T187" t="s" s="13">
        <v>113</v>
      </c>
      <c r="U187" t="s" s="13">
        <v>114</v>
      </c>
      <c r="V187" s="19"/>
      <c r="W187" t="s" s="13">
        <v>105</v>
      </c>
      <c r="X187" t="s" s="2">
        <v>115</v>
      </c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ht="15.75" customHeight="1">
      <c r="A188" s="17"/>
      <c r="B188" s="17"/>
      <c r="C188" s="17"/>
      <c r="D188" t="s" s="13">
        <v>26</v>
      </c>
      <c r="E188" s="20"/>
      <c r="F188" s="19"/>
      <c r="G188" s="19"/>
      <c r="H188" t="s" s="18">
        <v>119</v>
      </c>
      <c r="I188" t="s" s="18">
        <v>67</v>
      </c>
      <c r="J188" t="s" s="18">
        <v>120</v>
      </c>
      <c r="K188" t="s" s="18">
        <v>33</v>
      </c>
      <c r="L188" t="s" s="18">
        <v>69</v>
      </c>
      <c r="M188" s="20"/>
      <c r="N188" t="s" s="18">
        <v>106</v>
      </c>
      <c r="O188" t="s" s="18">
        <v>35</v>
      </c>
      <c r="P188" s="21">
        <v>2</v>
      </c>
      <c r="Q188" s="19"/>
      <c r="R188" t="s" s="13">
        <v>86</v>
      </c>
      <c r="S188" t="s" s="13">
        <v>18</v>
      </c>
      <c r="T188" t="s" s="13">
        <v>113</v>
      </c>
      <c r="U188" t="s" s="13">
        <v>114</v>
      </c>
      <c r="V188" s="19"/>
      <c r="W188" t="s" s="13">
        <v>105</v>
      </c>
      <c r="X188" t="s" s="2">
        <v>115</v>
      </c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ht="15.75" customHeight="1">
      <c r="A189" s="17"/>
      <c r="B189" s="17"/>
      <c r="C189" s="17"/>
      <c r="D189" t="s" s="13">
        <v>28</v>
      </c>
      <c r="E189" s="20"/>
      <c r="F189" s="19"/>
      <c r="G189" s="19"/>
      <c r="H189" t="s" s="18">
        <v>119</v>
      </c>
      <c r="I189" t="s" s="18">
        <v>67</v>
      </c>
      <c r="J189" t="s" s="18">
        <v>120</v>
      </c>
      <c r="K189" t="s" s="18">
        <v>33</v>
      </c>
      <c r="L189" t="s" s="18">
        <v>69</v>
      </c>
      <c r="M189" s="20"/>
      <c r="N189" t="s" s="18">
        <v>106</v>
      </c>
      <c r="O189" t="s" s="18">
        <v>35</v>
      </c>
      <c r="P189" s="21">
        <v>2</v>
      </c>
      <c r="Q189" s="19"/>
      <c r="R189" t="s" s="13">
        <v>86</v>
      </c>
      <c r="S189" t="s" s="13">
        <v>18</v>
      </c>
      <c r="T189" t="s" s="13">
        <v>113</v>
      </c>
      <c r="U189" t="s" s="13">
        <v>114</v>
      </c>
      <c r="V189" s="19"/>
      <c r="W189" t="s" s="13">
        <v>105</v>
      </c>
      <c r="X189" t="s" s="2">
        <v>115</v>
      </c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ht="15.75" customHeight="1">
      <c r="A190" t="s" s="11">
        <v>53</v>
      </c>
      <c r="B190" t="s" s="11">
        <v>110</v>
      </c>
      <c r="C190" s="12">
        <v>11</v>
      </c>
      <c r="D190" t="s" s="13">
        <v>23</v>
      </c>
      <c r="E190" s="20"/>
      <c r="F190" s="19"/>
      <c r="G190" s="19"/>
      <c r="H190" t="s" s="18">
        <v>121</v>
      </c>
      <c r="I190" t="s" s="18">
        <v>67</v>
      </c>
      <c r="J190" t="s" s="18">
        <v>120</v>
      </c>
      <c r="K190" t="s" s="18">
        <v>33</v>
      </c>
      <c r="L190" t="s" s="18">
        <v>69</v>
      </c>
      <c r="M190" s="20"/>
      <c r="N190" t="s" s="18">
        <v>106</v>
      </c>
      <c r="O190" t="s" s="18">
        <v>35</v>
      </c>
      <c r="P190" s="21">
        <v>2</v>
      </c>
      <c r="Q190" s="19"/>
      <c r="R190" t="s" s="13">
        <v>86</v>
      </c>
      <c r="S190" t="s" s="13">
        <v>18</v>
      </c>
      <c r="T190" t="s" s="13">
        <v>113</v>
      </c>
      <c r="U190" t="s" s="13">
        <v>114</v>
      </c>
      <c r="V190" s="19"/>
      <c r="W190" t="s" s="13">
        <v>105</v>
      </c>
      <c r="X190" t="s" s="2">
        <v>115</v>
      </c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ht="15.75" customHeight="1">
      <c r="A191" s="17"/>
      <c r="B191" s="17"/>
      <c r="C191" s="17"/>
      <c r="D191" t="s" s="13">
        <v>26</v>
      </c>
      <c r="E191" s="20"/>
      <c r="F191" s="19"/>
      <c r="G191" s="19"/>
      <c r="H191" t="s" s="18">
        <v>121</v>
      </c>
      <c r="I191" t="s" s="18">
        <v>67</v>
      </c>
      <c r="J191" t="s" s="18">
        <v>120</v>
      </c>
      <c r="K191" t="s" s="18">
        <v>33</v>
      </c>
      <c r="L191" t="s" s="18">
        <v>69</v>
      </c>
      <c r="M191" s="20"/>
      <c r="N191" t="s" s="18">
        <v>106</v>
      </c>
      <c r="O191" t="s" s="18">
        <v>35</v>
      </c>
      <c r="P191" s="21">
        <v>2</v>
      </c>
      <c r="Q191" s="19"/>
      <c r="R191" t="s" s="13">
        <v>86</v>
      </c>
      <c r="S191" t="s" s="13">
        <v>18</v>
      </c>
      <c r="T191" t="s" s="13">
        <v>113</v>
      </c>
      <c r="U191" t="s" s="13">
        <v>114</v>
      </c>
      <c r="V191" s="19"/>
      <c r="W191" t="s" s="13">
        <v>105</v>
      </c>
      <c r="X191" t="s" s="2">
        <v>115</v>
      </c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ht="15.75" customHeight="1">
      <c r="A192" s="17"/>
      <c r="B192" s="17"/>
      <c r="C192" s="17"/>
      <c r="D192" t="s" s="13">
        <v>28</v>
      </c>
      <c r="E192" s="20"/>
      <c r="F192" s="19"/>
      <c r="G192" s="19"/>
      <c r="H192" t="s" s="18">
        <v>121</v>
      </c>
      <c r="I192" t="s" s="18">
        <v>67</v>
      </c>
      <c r="J192" t="s" s="18">
        <v>120</v>
      </c>
      <c r="K192" t="s" s="18">
        <v>33</v>
      </c>
      <c r="L192" t="s" s="18">
        <v>69</v>
      </c>
      <c r="M192" s="20"/>
      <c r="N192" t="s" s="18">
        <v>106</v>
      </c>
      <c r="O192" t="s" s="18">
        <v>35</v>
      </c>
      <c r="P192" s="21">
        <v>2</v>
      </c>
      <c r="Q192" s="19"/>
      <c r="R192" t="s" s="13">
        <v>86</v>
      </c>
      <c r="S192" t="s" s="13">
        <v>18</v>
      </c>
      <c r="T192" t="s" s="13">
        <v>113</v>
      </c>
      <c r="U192" t="s" s="13">
        <v>114</v>
      </c>
      <c r="V192" s="19"/>
      <c r="W192" t="s" s="13">
        <v>105</v>
      </c>
      <c r="X192" t="s" s="2">
        <v>115</v>
      </c>
      <c r="Y192" s="16"/>
      <c r="Z192" s="16"/>
      <c r="AA192" s="16"/>
      <c r="AB192" s="16"/>
      <c r="AC192" s="16"/>
      <c r="AD192" s="16"/>
      <c r="AE192" s="16"/>
      <c r="AF192" s="16"/>
      <c r="AG192" s="16"/>
    </row>
    <row r="193" ht="15.75" customHeight="1">
      <c r="A193" t="s" s="11">
        <v>21</v>
      </c>
      <c r="B193" t="s" s="11">
        <v>110</v>
      </c>
      <c r="C193" s="12">
        <v>12</v>
      </c>
      <c r="D193" t="s" s="13">
        <v>23</v>
      </c>
      <c r="E193" s="20"/>
      <c r="F193" s="19"/>
      <c r="G193" s="19"/>
      <c r="H193" t="s" s="18">
        <v>121</v>
      </c>
      <c r="I193" t="s" s="18">
        <v>67</v>
      </c>
      <c r="J193" t="s" s="18">
        <v>120</v>
      </c>
      <c r="K193" t="s" s="18">
        <v>33</v>
      </c>
      <c r="L193" t="s" s="18">
        <v>69</v>
      </c>
      <c r="M193" s="20"/>
      <c r="N193" t="s" s="18">
        <v>106</v>
      </c>
      <c r="O193" t="s" s="18">
        <v>35</v>
      </c>
      <c r="P193" s="21">
        <v>2</v>
      </c>
      <c r="Q193" s="19"/>
      <c r="R193" t="s" s="13">
        <v>86</v>
      </c>
      <c r="S193" t="s" s="13">
        <v>18</v>
      </c>
      <c r="T193" t="s" s="13">
        <v>113</v>
      </c>
      <c r="U193" t="s" s="13">
        <v>114</v>
      </c>
      <c r="V193" s="19"/>
      <c r="W193" t="s" s="13">
        <v>105</v>
      </c>
      <c r="X193" t="s" s="2">
        <v>115</v>
      </c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ht="15.75" customHeight="1">
      <c r="A194" s="17"/>
      <c r="B194" s="17"/>
      <c r="C194" s="17"/>
      <c r="D194" t="s" s="13">
        <v>26</v>
      </c>
      <c r="E194" t="s" s="14">
        <v>74</v>
      </c>
      <c r="F194" s="15"/>
      <c r="G194" s="15"/>
      <c r="H194" s="15"/>
      <c r="I194" s="15"/>
      <c r="J194" s="15"/>
      <c r="K194" t="s" s="14">
        <v>33</v>
      </c>
      <c r="L194" s="15"/>
      <c r="M194" s="15"/>
      <c r="N194" t="s" s="14">
        <v>106</v>
      </c>
      <c r="O194" t="s" s="14">
        <v>35</v>
      </c>
      <c r="P194" s="22">
        <v>2</v>
      </c>
      <c r="Q194" s="19"/>
      <c r="R194" t="s" s="13">
        <v>86</v>
      </c>
      <c r="S194" t="s" s="13">
        <v>18</v>
      </c>
      <c r="T194" t="s" s="13">
        <v>113</v>
      </c>
      <c r="U194" t="s" s="13">
        <v>114</v>
      </c>
      <c r="V194" s="19"/>
      <c r="W194" t="s" s="13">
        <v>105</v>
      </c>
      <c r="X194" t="s" s="2">
        <v>115</v>
      </c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ht="15.75" customHeight="1">
      <c r="A195" s="17"/>
      <c r="B195" s="17"/>
      <c r="C195" s="17"/>
      <c r="D195" t="s" s="13">
        <v>28</v>
      </c>
      <c r="E195" s="20"/>
      <c r="F195" s="13"/>
      <c r="G195" s="13"/>
      <c r="H195" t="s" s="18">
        <v>122</v>
      </c>
      <c r="I195" t="s" s="18">
        <v>123</v>
      </c>
      <c r="J195" t="s" s="18">
        <v>32</v>
      </c>
      <c r="K195" t="s" s="18">
        <v>33</v>
      </c>
      <c r="L195" t="s" s="18">
        <v>69</v>
      </c>
      <c r="M195" s="20"/>
      <c r="N195" t="s" s="18">
        <v>106</v>
      </c>
      <c r="O195" t="s" s="18">
        <v>35</v>
      </c>
      <c r="P195" s="21">
        <v>2</v>
      </c>
      <c r="Q195" s="13"/>
      <c r="R195" t="s" s="13">
        <v>86</v>
      </c>
      <c r="S195" t="s" s="13">
        <v>18</v>
      </c>
      <c r="T195" t="s" s="13">
        <v>113</v>
      </c>
      <c r="U195" t="s" s="13">
        <v>114</v>
      </c>
      <c r="V195" s="19"/>
      <c r="W195" t="s" s="13">
        <v>105</v>
      </c>
      <c r="X195" t="s" s="2">
        <v>115</v>
      </c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ht="15.75" customHeight="1">
      <c r="A196" t="s" s="11">
        <v>30</v>
      </c>
      <c r="B196" t="s" s="11">
        <v>110</v>
      </c>
      <c r="C196" s="12">
        <v>13</v>
      </c>
      <c r="D196" t="s" s="13">
        <v>23</v>
      </c>
      <c r="E196" s="20"/>
      <c r="F196" s="13"/>
      <c r="G196" s="13"/>
      <c r="H196" t="s" s="18">
        <v>122</v>
      </c>
      <c r="I196" t="s" s="18">
        <v>123</v>
      </c>
      <c r="J196" t="s" s="18">
        <v>32</v>
      </c>
      <c r="K196" t="s" s="18">
        <v>33</v>
      </c>
      <c r="L196" t="s" s="18">
        <v>69</v>
      </c>
      <c r="M196" s="20"/>
      <c r="N196" t="s" s="18">
        <v>106</v>
      </c>
      <c r="O196" t="s" s="18">
        <v>35</v>
      </c>
      <c r="P196" s="21">
        <v>2</v>
      </c>
      <c r="Q196" s="13"/>
      <c r="R196" t="s" s="13">
        <v>86</v>
      </c>
      <c r="S196" t="s" s="13">
        <v>18</v>
      </c>
      <c r="T196" t="s" s="13">
        <v>113</v>
      </c>
      <c r="U196" t="s" s="13">
        <v>114</v>
      </c>
      <c r="V196" s="19"/>
      <c r="W196" t="s" s="13">
        <v>105</v>
      </c>
      <c r="X196" t="s" s="2">
        <v>115</v>
      </c>
      <c r="Y196" s="16"/>
      <c r="Z196" s="16"/>
      <c r="AA196" s="16"/>
      <c r="AB196" s="16"/>
      <c r="AC196" s="16"/>
      <c r="AD196" s="16"/>
      <c r="AE196" s="16"/>
      <c r="AF196" s="16"/>
      <c r="AG196" s="16"/>
    </row>
    <row r="197" ht="15.75" customHeight="1">
      <c r="A197" s="17"/>
      <c r="B197" s="17"/>
      <c r="C197" s="17"/>
      <c r="D197" t="s" s="13">
        <v>26</v>
      </c>
      <c r="E197" s="20"/>
      <c r="F197" s="13"/>
      <c r="G197" s="13"/>
      <c r="H197" t="s" s="18">
        <v>122</v>
      </c>
      <c r="I197" t="s" s="18">
        <v>123</v>
      </c>
      <c r="J197" t="s" s="18">
        <v>32</v>
      </c>
      <c r="K197" t="s" s="18">
        <v>33</v>
      </c>
      <c r="L197" t="s" s="18">
        <v>69</v>
      </c>
      <c r="M197" s="20"/>
      <c r="N197" t="s" s="18">
        <v>106</v>
      </c>
      <c r="O197" t="s" s="18">
        <v>35</v>
      </c>
      <c r="P197" s="21">
        <v>2</v>
      </c>
      <c r="Q197" s="13"/>
      <c r="R197" t="s" s="13">
        <v>86</v>
      </c>
      <c r="S197" t="s" s="13">
        <v>18</v>
      </c>
      <c r="T197" t="s" s="13">
        <v>113</v>
      </c>
      <c r="U197" t="s" s="13">
        <v>114</v>
      </c>
      <c r="V197" s="19"/>
      <c r="W197" t="s" s="13">
        <v>105</v>
      </c>
      <c r="X197" t="s" s="2">
        <v>115</v>
      </c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ht="15.75" customHeight="1">
      <c r="A198" s="17"/>
      <c r="B198" s="17"/>
      <c r="C198" s="17"/>
      <c r="D198" t="s" s="13">
        <v>28</v>
      </c>
      <c r="E198" s="20"/>
      <c r="F198" s="13"/>
      <c r="G198" s="13"/>
      <c r="H198" t="s" s="18">
        <v>122</v>
      </c>
      <c r="I198" t="s" s="18">
        <v>123</v>
      </c>
      <c r="J198" t="s" s="18">
        <v>32</v>
      </c>
      <c r="K198" t="s" s="18">
        <v>33</v>
      </c>
      <c r="L198" t="s" s="18">
        <v>69</v>
      </c>
      <c r="M198" s="20"/>
      <c r="N198" t="s" s="18">
        <v>106</v>
      </c>
      <c r="O198" t="s" s="18">
        <v>35</v>
      </c>
      <c r="P198" s="21">
        <v>2</v>
      </c>
      <c r="Q198" s="13"/>
      <c r="R198" t="s" s="13">
        <v>86</v>
      </c>
      <c r="S198" t="s" s="13">
        <v>18</v>
      </c>
      <c r="T198" t="s" s="13">
        <v>113</v>
      </c>
      <c r="U198" t="s" s="13">
        <v>114</v>
      </c>
      <c r="V198" s="19"/>
      <c r="W198" t="s" s="13">
        <v>105</v>
      </c>
      <c r="X198" t="s" s="2">
        <v>115</v>
      </c>
      <c r="Y198" s="16"/>
      <c r="Z198" s="16"/>
      <c r="AA198" s="16"/>
      <c r="AB198" s="16"/>
      <c r="AC198" s="16"/>
      <c r="AD198" s="16"/>
      <c r="AE198" s="16"/>
      <c r="AF198" s="16"/>
      <c r="AG198" s="16"/>
    </row>
    <row r="199" ht="15.75" customHeight="1">
      <c r="A199" t="s" s="11">
        <v>37</v>
      </c>
      <c r="B199" t="s" s="11">
        <v>110</v>
      </c>
      <c r="C199" s="12">
        <v>14</v>
      </c>
      <c r="D199" t="s" s="13">
        <v>23</v>
      </c>
      <c r="E199" s="20"/>
      <c r="F199" t="s" s="13">
        <v>124</v>
      </c>
      <c r="G199" t="s" s="13">
        <v>125</v>
      </c>
      <c r="H199" t="s" s="25">
        <v>86</v>
      </c>
      <c r="I199" t="s" s="25">
        <v>42</v>
      </c>
      <c r="J199" t="s" s="25">
        <v>32</v>
      </c>
      <c r="K199" t="s" s="25">
        <v>33</v>
      </c>
      <c r="L199" t="s" s="25">
        <v>126</v>
      </c>
      <c r="M199" s="26"/>
      <c r="N199" t="s" s="25">
        <v>106</v>
      </c>
      <c r="O199" t="s" s="25">
        <v>35</v>
      </c>
      <c r="P199" s="27">
        <v>2</v>
      </c>
      <c r="Q199" t="s" s="14">
        <v>24</v>
      </c>
      <c r="R199" s="15"/>
      <c r="S199" s="15"/>
      <c r="T199" s="15"/>
      <c r="U199" s="15"/>
      <c r="V199" s="15"/>
      <c r="W199" s="15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ht="15.75" customHeight="1">
      <c r="A200" s="17"/>
      <c r="B200" s="17"/>
      <c r="C200" s="17"/>
      <c r="D200" t="s" s="13">
        <v>26</v>
      </c>
      <c r="E200" s="20"/>
      <c r="F200" t="s" s="13">
        <v>124</v>
      </c>
      <c r="G200" t="s" s="13">
        <v>125</v>
      </c>
      <c r="H200" t="s" s="25">
        <v>86</v>
      </c>
      <c r="I200" t="s" s="25">
        <v>40</v>
      </c>
      <c r="J200" t="s" s="25">
        <v>32</v>
      </c>
      <c r="K200" t="s" s="25">
        <v>33</v>
      </c>
      <c r="L200" t="s" s="25">
        <v>126</v>
      </c>
      <c r="M200" s="26"/>
      <c r="N200" t="s" s="25">
        <v>106</v>
      </c>
      <c r="O200" t="s" s="25">
        <v>35</v>
      </c>
      <c r="P200" s="27">
        <v>2</v>
      </c>
      <c r="Q200" t="s" s="14">
        <v>24</v>
      </c>
      <c r="R200" s="15"/>
      <c r="S200" s="15"/>
      <c r="T200" s="15"/>
      <c r="U200" s="15"/>
      <c r="V200" s="15"/>
      <c r="W200" s="15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</row>
    <row r="201" ht="15.75" customHeight="1">
      <c r="A201" s="17"/>
      <c r="B201" s="17"/>
      <c r="C201" s="17"/>
      <c r="D201" t="s" s="13">
        <v>28</v>
      </c>
      <c r="E201" s="20"/>
      <c r="F201" t="s" s="13">
        <v>124</v>
      </c>
      <c r="G201" t="s" s="13">
        <v>125</v>
      </c>
      <c r="H201" t="s" s="25">
        <v>86</v>
      </c>
      <c r="I201" t="s" s="25">
        <v>127</v>
      </c>
      <c r="J201" t="s" s="25">
        <v>32</v>
      </c>
      <c r="K201" t="s" s="25">
        <v>33</v>
      </c>
      <c r="L201" t="s" s="25">
        <v>126</v>
      </c>
      <c r="M201" s="26"/>
      <c r="N201" t="s" s="25">
        <v>106</v>
      </c>
      <c r="O201" t="s" s="25">
        <v>35</v>
      </c>
      <c r="P201" s="27">
        <v>2</v>
      </c>
      <c r="Q201" t="s" s="14">
        <v>24</v>
      </c>
      <c r="R201" s="15"/>
      <c r="S201" s="15"/>
      <c r="T201" s="15"/>
      <c r="U201" s="15"/>
      <c r="V201" s="15"/>
      <c r="W201" s="15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ht="15.75" customHeight="1">
      <c r="A202" t="s" s="11">
        <v>41</v>
      </c>
      <c r="B202" t="s" s="11">
        <v>110</v>
      </c>
      <c r="C202" s="12">
        <v>15</v>
      </c>
      <c r="D202" t="s" s="13">
        <v>23</v>
      </c>
      <c r="E202" s="20"/>
      <c r="F202" t="s" s="13">
        <v>124</v>
      </c>
      <c r="G202" t="s" s="13">
        <v>125</v>
      </c>
      <c r="H202" t="s" s="25">
        <v>86</v>
      </c>
      <c r="I202" t="s" s="25">
        <v>127</v>
      </c>
      <c r="J202" t="s" s="25">
        <v>32</v>
      </c>
      <c r="K202" t="s" s="25">
        <v>33</v>
      </c>
      <c r="L202" t="s" s="25">
        <v>126</v>
      </c>
      <c r="M202" s="26"/>
      <c r="N202" t="s" s="25">
        <v>106</v>
      </c>
      <c r="O202" t="s" s="25">
        <v>35</v>
      </c>
      <c r="P202" s="27">
        <v>2</v>
      </c>
      <c r="Q202" t="s" s="14">
        <v>24</v>
      </c>
      <c r="R202" s="15"/>
      <c r="S202" s="15"/>
      <c r="T202" s="15"/>
      <c r="U202" s="15"/>
      <c r="V202" s="15"/>
      <c r="W202" s="15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ht="15.75" customHeight="1">
      <c r="A203" s="17"/>
      <c r="B203" s="17"/>
      <c r="C203" s="17"/>
      <c r="D203" t="s" s="13">
        <v>26</v>
      </c>
      <c r="E203" s="20"/>
      <c r="F203" t="s" s="13">
        <v>124</v>
      </c>
      <c r="G203" t="s" s="13">
        <v>125</v>
      </c>
      <c r="H203" t="s" s="25">
        <v>122</v>
      </c>
      <c r="I203" t="s" s="25">
        <v>123</v>
      </c>
      <c r="J203" t="s" s="25">
        <v>32</v>
      </c>
      <c r="K203" t="s" s="25">
        <v>33</v>
      </c>
      <c r="L203" t="s" s="25">
        <v>69</v>
      </c>
      <c r="M203" s="26"/>
      <c r="N203" t="s" s="25">
        <v>106</v>
      </c>
      <c r="O203" t="s" s="25">
        <v>35</v>
      </c>
      <c r="P203" s="27">
        <v>2</v>
      </c>
      <c r="Q203" t="s" s="14">
        <v>24</v>
      </c>
      <c r="R203" s="15"/>
      <c r="S203" s="15"/>
      <c r="T203" s="15"/>
      <c r="U203" s="15"/>
      <c r="V203" s="15"/>
      <c r="W203" s="15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</row>
    <row r="204" ht="15.75" customHeight="1">
      <c r="A204" s="17"/>
      <c r="B204" s="17"/>
      <c r="C204" s="17"/>
      <c r="D204" t="s" s="13">
        <v>28</v>
      </c>
      <c r="E204" s="20"/>
      <c r="F204" t="s" s="13">
        <v>124</v>
      </c>
      <c r="G204" t="s" s="13">
        <v>125</v>
      </c>
      <c r="H204" t="s" s="25">
        <v>122</v>
      </c>
      <c r="I204" t="s" s="25">
        <v>123</v>
      </c>
      <c r="J204" t="s" s="25">
        <v>32</v>
      </c>
      <c r="K204" t="s" s="25">
        <v>33</v>
      </c>
      <c r="L204" t="s" s="25">
        <v>69</v>
      </c>
      <c r="M204" s="26"/>
      <c r="N204" t="s" s="25">
        <v>106</v>
      </c>
      <c r="O204" t="s" s="25">
        <v>35</v>
      </c>
      <c r="P204" s="27">
        <v>2</v>
      </c>
      <c r="Q204" t="s" s="14">
        <v>24</v>
      </c>
      <c r="R204" s="15"/>
      <c r="S204" s="15"/>
      <c r="T204" s="15"/>
      <c r="U204" s="15"/>
      <c r="V204" s="15"/>
      <c r="W204" s="15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  <row r="205" ht="15.75" customHeight="1">
      <c r="A205" t="s" s="11">
        <v>46</v>
      </c>
      <c r="B205" t="s" s="11">
        <v>110</v>
      </c>
      <c r="C205" s="12">
        <v>16</v>
      </c>
      <c r="D205" t="s" s="13">
        <v>23</v>
      </c>
      <c r="E205" s="20"/>
      <c r="F205" t="s" s="13">
        <v>124</v>
      </c>
      <c r="G205" t="s" s="13">
        <v>125</v>
      </c>
      <c r="H205" t="s" s="25">
        <v>122</v>
      </c>
      <c r="I205" t="s" s="25">
        <v>123</v>
      </c>
      <c r="J205" t="s" s="25">
        <v>32</v>
      </c>
      <c r="K205" t="s" s="25">
        <v>33</v>
      </c>
      <c r="L205" t="s" s="25">
        <v>69</v>
      </c>
      <c r="M205" s="26"/>
      <c r="N205" t="s" s="25">
        <v>106</v>
      </c>
      <c r="O205" t="s" s="25">
        <v>35</v>
      </c>
      <c r="P205" s="27">
        <v>2</v>
      </c>
      <c r="Q205" t="s" s="14">
        <v>24</v>
      </c>
      <c r="R205" s="15"/>
      <c r="S205" s="15"/>
      <c r="T205" s="15"/>
      <c r="U205" s="15"/>
      <c r="V205" s="15"/>
      <c r="W205" s="15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</row>
    <row r="206" ht="15.75" customHeight="1">
      <c r="A206" s="17"/>
      <c r="B206" s="17"/>
      <c r="C206" s="17"/>
      <c r="D206" t="s" s="13">
        <v>26</v>
      </c>
      <c r="E206" s="20"/>
      <c r="F206" t="s" s="13">
        <v>124</v>
      </c>
      <c r="G206" t="s" s="13">
        <v>125</v>
      </c>
      <c r="H206" t="s" s="25">
        <v>122</v>
      </c>
      <c r="I206" t="s" s="25">
        <v>123</v>
      </c>
      <c r="J206" t="s" s="25">
        <v>32</v>
      </c>
      <c r="K206" t="s" s="25">
        <v>33</v>
      </c>
      <c r="L206" t="s" s="25">
        <v>69</v>
      </c>
      <c r="M206" s="26"/>
      <c r="N206" t="s" s="25">
        <v>106</v>
      </c>
      <c r="O206" t="s" s="25">
        <v>35</v>
      </c>
      <c r="P206" s="27">
        <v>2</v>
      </c>
      <c r="Q206" t="s" s="14">
        <v>24</v>
      </c>
      <c r="R206" s="15"/>
      <c r="S206" s="15"/>
      <c r="T206" s="15"/>
      <c r="U206" s="15"/>
      <c r="V206" s="15"/>
      <c r="W206" s="15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ht="15.75" customHeight="1">
      <c r="A207" s="17"/>
      <c r="B207" s="17"/>
      <c r="C207" s="17"/>
      <c r="D207" t="s" s="13">
        <v>28</v>
      </c>
      <c r="E207" s="20"/>
      <c r="F207" t="s" s="13">
        <v>124</v>
      </c>
      <c r="G207" t="s" s="13">
        <v>125</v>
      </c>
      <c r="H207" t="s" s="25">
        <v>122</v>
      </c>
      <c r="I207" t="s" s="25">
        <v>123</v>
      </c>
      <c r="J207" t="s" s="25">
        <v>32</v>
      </c>
      <c r="K207" t="s" s="25">
        <v>33</v>
      </c>
      <c r="L207" t="s" s="25">
        <v>69</v>
      </c>
      <c r="M207" s="26"/>
      <c r="N207" t="s" s="25">
        <v>106</v>
      </c>
      <c r="O207" t="s" s="25">
        <v>35</v>
      </c>
      <c r="P207" s="27">
        <v>2</v>
      </c>
      <c r="Q207" t="s" s="14">
        <v>24</v>
      </c>
      <c r="R207" s="15"/>
      <c r="S207" s="15"/>
      <c r="T207" s="15"/>
      <c r="U207" s="15"/>
      <c r="V207" s="15"/>
      <c r="W207" s="15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</row>
    <row r="208" ht="15.75" customHeight="1">
      <c r="A208" t="s" s="11">
        <v>48</v>
      </c>
      <c r="B208" t="s" s="11">
        <v>110</v>
      </c>
      <c r="C208" s="12">
        <v>17</v>
      </c>
      <c r="D208" t="s" s="13">
        <v>23</v>
      </c>
      <c r="E208" s="20"/>
      <c r="F208" t="s" s="13">
        <v>124</v>
      </c>
      <c r="G208" t="s" s="13">
        <v>125</v>
      </c>
      <c r="H208" t="s" s="25">
        <v>122</v>
      </c>
      <c r="I208" t="s" s="25">
        <v>123</v>
      </c>
      <c r="J208" t="s" s="25">
        <v>32</v>
      </c>
      <c r="K208" t="s" s="25">
        <v>33</v>
      </c>
      <c r="L208" t="s" s="25">
        <v>69</v>
      </c>
      <c r="M208" s="26"/>
      <c r="N208" t="s" s="25">
        <v>106</v>
      </c>
      <c r="O208" t="s" s="25">
        <v>35</v>
      </c>
      <c r="P208" s="27">
        <v>2</v>
      </c>
      <c r="Q208" t="s" s="14">
        <v>24</v>
      </c>
      <c r="R208" s="15"/>
      <c r="S208" s="15"/>
      <c r="T208" s="15"/>
      <c r="U208" s="15"/>
      <c r="V208" s="15"/>
      <c r="W208" s="15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</row>
    <row r="209" ht="15.75" customHeight="1">
      <c r="A209" s="17"/>
      <c r="B209" s="17"/>
      <c r="C209" s="17"/>
      <c r="D209" t="s" s="13">
        <v>26</v>
      </c>
      <c r="E209" s="20"/>
      <c r="F209" t="s" s="13">
        <v>124</v>
      </c>
      <c r="G209" t="s" s="13">
        <v>125</v>
      </c>
      <c r="H209" t="s" s="25">
        <v>122</v>
      </c>
      <c r="I209" t="s" s="25">
        <v>123</v>
      </c>
      <c r="J209" t="s" s="25">
        <v>32</v>
      </c>
      <c r="K209" t="s" s="25">
        <v>33</v>
      </c>
      <c r="L209" t="s" s="25">
        <v>69</v>
      </c>
      <c r="M209" s="26"/>
      <c r="N209" t="s" s="25">
        <v>106</v>
      </c>
      <c r="O209" t="s" s="25">
        <v>35</v>
      </c>
      <c r="P209" s="27">
        <v>2</v>
      </c>
      <c r="Q209" t="s" s="14">
        <v>24</v>
      </c>
      <c r="R209" s="15"/>
      <c r="S209" s="15"/>
      <c r="T209" s="15"/>
      <c r="U209" s="15"/>
      <c r="V209" s="15"/>
      <c r="W209" s="15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</row>
    <row r="210" ht="15.75" customHeight="1">
      <c r="A210" s="17"/>
      <c r="B210" s="17"/>
      <c r="C210" s="17"/>
      <c r="D210" t="s" s="13">
        <v>28</v>
      </c>
      <c r="E210" s="20"/>
      <c r="F210" t="s" s="13">
        <v>124</v>
      </c>
      <c r="G210" t="s" s="13">
        <v>125</v>
      </c>
      <c r="H210" t="s" s="25">
        <v>122</v>
      </c>
      <c r="I210" t="s" s="25">
        <v>123</v>
      </c>
      <c r="J210" t="s" s="25">
        <v>32</v>
      </c>
      <c r="K210" t="s" s="25">
        <v>33</v>
      </c>
      <c r="L210" t="s" s="25">
        <v>69</v>
      </c>
      <c r="M210" s="26"/>
      <c r="N210" t="s" s="25">
        <v>106</v>
      </c>
      <c r="O210" t="s" s="25">
        <v>35</v>
      </c>
      <c r="P210" s="27">
        <v>2</v>
      </c>
      <c r="Q210" t="s" s="14">
        <v>24</v>
      </c>
      <c r="R210" s="15"/>
      <c r="S210" s="15"/>
      <c r="T210" s="15"/>
      <c r="U210" s="15"/>
      <c r="V210" s="15"/>
      <c r="W210" s="15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</row>
    <row r="211" ht="15.75" customHeight="1">
      <c r="A211" t="s" s="11">
        <v>53</v>
      </c>
      <c r="B211" t="s" s="11">
        <v>110</v>
      </c>
      <c r="C211" s="12">
        <v>18</v>
      </c>
      <c r="D211" t="s" s="13">
        <v>23</v>
      </c>
      <c r="E211" s="20"/>
      <c r="F211" t="s" s="13">
        <v>124</v>
      </c>
      <c r="G211" t="s" s="13">
        <v>125</v>
      </c>
      <c r="H211" t="s" s="25">
        <v>122</v>
      </c>
      <c r="I211" t="s" s="25">
        <v>123</v>
      </c>
      <c r="J211" t="s" s="25">
        <v>32</v>
      </c>
      <c r="K211" t="s" s="25">
        <v>33</v>
      </c>
      <c r="L211" t="s" s="25">
        <v>69</v>
      </c>
      <c r="M211" s="26"/>
      <c r="N211" t="s" s="25">
        <v>106</v>
      </c>
      <c r="O211" t="s" s="25">
        <v>35</v>
      </c>
      <c r="P211" s="27">
        <v>2</v>
      </c>
      <c r="Q211" t="s" s="14">
        <v>24</v>
      </c>
      <c r="R211" s="15"/>
      <c r="S211" s="15"/>
      <c r="T211" s="15"/>
      <c r="U211" s="15"/>
      <c r="V211" s="15"/>
      <c r="W211" s="15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</row>
    <row r="212" ht="15.75" customHeight="1">
      <c r="A212" s="17"/>
      <c r="B212" s="17"/>
      <c r="C212" s="17"/>
      <c r="D212" t="s" s="13">
        <v>26</v>
      </c>
      <c r="E212" s="20"/>
      <c r="F212" t="s" s="13">
        <v>124</v>
      </c>
      <c r="G212" t="s" s="13">
        <v>125</v>
      </c>
      <c r="H212" t="s" s="25">
        <v>122</v>
      </c>
      <c r="I212" t="s" s="25">
        <v>123</v>
      </c>
      <c r="J212" t="s" s="25">
        <v>32</v>
      </c>
      <c r="K212" t="s" s="25">
        <v>33</v>
      </c>
      <c r="L212" t="s" s="25">
        <v>69</v>
      </c>
      <c r="M212" s="26"/>
      <c r="N212" t="s" s="25">
        <v>106</v>
      </c>
      <c r="O212" t="s" s="25">
        <v>35</v>
      </c>
      <c r="P212" s="27">
        <v>2</v>
      </c>
      <c r="Q212" t="s" s="14">
        <v>24</v>
      </c>
      <c r="R212" s="15"/>
      <c r="S212" s="15"/>
      <c r="T212" s="15"/>
      <c r="U212" s="15"/>
      <c r="V212" s="15"/>
      <c r="W212" s="15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</row>
    <row r="213" ht="15.75" customHeight="1">
      <c r="A213" s="17"/>
      <c r="B213" s="17"/>
      <c r="C213" s="17"/>
      <c r="D213" t="s" s="13">
        <v>28</v>
      </c>
      <c r="E213" s="20"/>
      <c r="F213" t="s" s="13">
        <v>124</v>
      </c>
      <c r="G213" t="s" s="13">
        <v>125</v>
      </c>
      <c r="H213" t="s" s="25">
        <v>122</v>
      </c>
      <c r="I213" t="s" s="25">
        <v>123</v>
      </c>
      <c r="J213" t="s" s="25">
        <v>32</v>
      </c>
      <c r="K213" t="s" s="25">
        <v>33</v>
      </c>
      <c r="L213" t="s" s="25">
        <v>69</v>
      </c>
      <c r="M213" s="26"/>
      <c r="N213" t="s" s="25">
        <v>106</v>
      </c>
      <c r="O213" t="s" s="25">
        <v>35</v>
      </c>
      <c r="P213" s="27">
        <v>2</v>
      </c>
      <c r="Q213" t="s" s="14">
        <v>24</v>
      </c>
      <c r="R213" s="15"/>
      <c r="S213" s="15"/>
      <c r="T213" s="15"/>
      <c r="U213" s="15"/>
      <c r="V213" s="15"/>
      <c r="W213" s="15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</row>
    <row r="214" ht="15.75" customHeight="1">
      <c r="A214" t="s" s="11">
        <v>21</v>
      </c>
      <c r="B214" t="s" s="11">
        <v>110</v>
      </c>
      <c r="C214" s="12">
        <v>19</v>
      </c>
      <c r="D214" t="s" s="13">
        <v>23</v>
      </c>
      <c r="E214" s="20"/>
      <c r="F214" t="s" s="13">
        <v>124</v>
      </c>
      <c r="G214" t="s" s="13">
        <v>125</v>
      </c>
      <c r="H214" t="s" s="25">
        <v>122</v>
      </c>
      <c r="I214" t="s" s="25">
        <v>123</v>
      </c>
      <c r="J214" t="s" s="25">
        <v>32</v>
      </c>
      <c r="K214" t="s" s="25">
        <v>33</v>
      </c>
      <c r="L214" t="s" s="25">
        <v>69</v>
      </c>
      <c r="M214" s="26"/>
      <c r="N214" t="s" s="25">
        <v>106</v>
      </c>
      <c r="O214" t="s" s="25">
        <v>35</v>
      </c>
      <c r="P214" s="27">
        <v>2</v>
      </c>
      <c r="Q214" t="s" s="14">
        <v>24</v>
      </c>
      <c r="R214" s="15"/>
      <c r="S214" s="15"/>
      <c r="T214" s="15"/>
      <c r="U214" s="15"/>
      <c r="V214" s="15"/>
      <c r="W214" s="15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</row>
    <row r="215" ht="15.75" customHeight="1">
      <c r="A215" s="17"/>
      <c r="B215" s="17"/>
      <c r="C215" s="17"/>
      <c r="D215" t="s" s="13">
        <v>26</v>
      </c>
      <c r="E215" s="20"/>
      <c r="F215" t="s" s="13">
        <v>124</v>
      </c>
      <c r="G215" t="s" s="13">
        <v>125</v>
      </c>
      <c r="H215" t="s" s="25">
        <v>122</v>
      </c>
      <c r="I215" t="s" s="25">
        <v>123</v>
      </c>
      <c r="J215" t="s" s="25">
        <v>32</v>
      </c>
      <c r="K215" t="s" s="25">
        <v>33</v>
      </c>
      <c r="L215" t="s" s="25">
        <v>69</v>
      </c>
      <c r="M215" s="26"/>
      <c r="N215" t="s" s="25">
        <v>106</v>
      </c>
      <c r="O215" t="s" s="25">
        <v>35</v>
      </c>
      <c r="P215" s="27">
        <v>2</v>
      </c>
      <c r="Q215" t="s" s="14">
        <v>24</v>
      </c>
      <c r="R215" s="15"/>
      <c r="S215" s="15"/>
      <c r="T215" s="15"/>
      <c r="U215" s="15"/>
      <c r="V215" s="15"/>
      <c r="W215" s="15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</row>
    <row r="216" ht="15.75" customHeight="1">
      <c r="A216" s="17"/>
      <c r="B216" s="17"/>
      <c r="C216" s="17"/>
      <c r="D216" t="s" s="13">
        <v>28</v>
      </c>
      <c r="E216" s="20"/>
      <c r="F216" t="s" s="13">
        <v>124</v>
      </c>
      <c r="G216" t="s" s="13">
        <v>125</v>
      </c>
      <c r="H216" s="15"/>
      <c r="I216" s="15"/>
      <c r="J216" s="15"/>
      <c r="K216" t="s" s="14">
        <v>33</v>
      </c>
      <c r="L216" s="15"/>
      <c r="M216" s="15"/>
      <c r="N216" t="s" s="14">
        <v>106</v>
      </c>
      <c r="O216" t="s" s="14">
        <v>35</v>
      </c>
      <c r="P216" s="22">
        <v>2</v>
      </c>
      <c r="Q216" t="s" s="14">
        <v>24</v>
      </c>
      <c r="R216" s="15"/>
      <c r="S216" s="15"/>
      <c r="T216" s="15"/>
      <c r="U216" s="15"/>
      <c r="V216" s="15"/>
      <c r="W216" s="15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</row>
    <row r="217" ht="15.75" customHeight="1">
      <c r="A217" t="s" s="11">
        <v>30</v>
      </c>
      <c r="B217" t="s" s="11">
        <v>110</v>
      </c>
      <c r="C217" s="12">
        <v>20</v>
      </c>
      <c r="D217" t="s" s="13">
        <v>23</v>
      </c>
      <c r="E217" s="20"/>
      <c r="F217" t="s" s="13">
        <v>124</v>
      </c>
      <c r="G217" t="s" s="13">
        <v>125</v>
      </c>
      <c r="H217" s="15"/>
      <c r="I217" s="15"/>
      <c r="J217" s="15"/>
      <c r="K217" t="s" s="14">
        <v>33</v>
      </c>
      <c r="L217" s="15"/>
      <c r="M217" s="15"/>
      <c r="N217" t="s" s="14">
        <v>106</v>
      </c>
      <c r="O217" t="s" s="14">
        <v>35</v>
      </c>
      <c r="P217" s="22">
        <v>2</v>
      </c>
      <c r="Q217" t="s" s="14">
        <v>24</v>
      </c>
      <c r="R217" s="15"/>
      <c r="S217" s="15"/>
      <c r="T217" s="15"/>
      <c r="U217" s="15"/>
      <c r="V217" s="15"/>
      <c r="W217" s="15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</row>
    <row r="218" ht="15.75" customHeight="1">
      <c r="A218" s="17"/>
      <c r="B218" s="17"/>
      <c r="C218" s="17"/>
      <c r="D218" t="s" s="13">
        <v>26</v>
      </c>
      <c r="E218" t="s" s="14">
        <v>57</v>
      </c>
      <c r="F218" s="15"/>
      <c r="G218" s="15"/>
      <c r="H218" s="15"/>
      <c r="I218" s="15"/>
      <c r="J218" s="15"/>
      <c r="K218" t="s" s="14">
        <v>33</v>
      </c>
      <c r="L218" s="15"/>
      <c r="M218" s="15"/>
      <c r="N218" t="s" s="14">
        <v>106</v>
      </c>
      <c r="O218" t="s" s="14">
        <v>35</v>
      </c>
      <c r="P218" s="22">
        <v>2</v>
      </c>
      <c r="Q218" t="s" s="14">
        <v>24</v>
      </c>
      <c r="R218" s="15"/>
      <c r="S218" s="15"/>
      <c r="T218" s="15"/>
      <c r="U218" s="15"/>
      <c r="V218" s="15"/>
      <c r="W218" s="15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</row>
    <row r="219" ht="15.75" customHeight="1">
      <c r="A219" s="17"/>
      <c r="B219" s="17"/>
      <c r="C219" s="17"/>
      <c r="D219" t="s" s="13">
        <v>28</v>
      </c>
      <c r="E219" t="s" s="14">
        <v>57</v>
      </c>
      <c r="F219" s="15"/>
      <c r="G219" s="15"/>
      <c r="H219" s="15"/>
      <c r="I219" s="15"/>
      <c r="J219" s="15"/>
      <c r="K219" t="s" s="14">
        <v>33</v>
      </c>
      <c r="L219" s="15"/>
      <c r="M219" s="15"/>
      <c r="N219" t="s" s="14">
        <v>106</v>
      </c>
      <c r="O219" t="s" s="14">
        <v>35</v>
      </c>
      <c r="P219" s="22">
        <v>2</v>
      </c>
      <c r="Q219" t="s" s="14">
        <v>24</v>
      </c>
      <c r="R219" s="15"/>
      <c r="S219" s="15"/>
      <c r="T219" s="15"/>
      <c r="U219" s="15"/>
      <c r="V219" s="15"/>
      <c r="W219" s="15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</row>
    <row r="220" ht="15.75" customHeight="1">
      <c r="A220" t="s" s="11">
        <v>37</v>
      </c>
      <c r="B220" t="s" s="11">
        <v>110</v>
      </c>
      <c r="C220" s="12">
        <v>21</v>
      </c>
      <c r="D220" t="s" s="13">
        <v>23</v>
      </c>
      <c r="E220" s="20"/>
      <c r="F220" t="s" s="13">
        <v>124</v>
      </c>
      <c r="G220" t="s" s="13">
        <v>128</v>
      </c>
      <c r="H220" s="15"/>
      <c r="I220" s="15"/>
      <c r="J220" s="15"/>
      <c r="K220" t="s" s="14">
        <v>33</v>
      </c>
      <c r="L220" s="15"/>
      <c r="M220" s="15"/>
      <c r="N220" t="s" s="14">
        <v>106</v>
      </c>
      <c r="O220" t="s" s="14">
        <v>35</v>
      </c>
      <c r="P220" s="22">
        <v>2</v>
      </c>
      <c r="Q220" t="s" s="14">
        <v>24</v>
      </c>
      <c r="R220" s="15"/>
      <c r="S220" s="15"/>
      <c r="T220" s="15"/>
      <c r="U220" s="15"/>
      <c r="V220" s="15"/>
      <c r="W220" s="15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</row>
    <row r="221" ht="15.75" customHeight="1">
      <c r="A221" s="17"/>
      <c r="B221" s="17"/>
      <c r="C221" s="17"/>
      <c r="D221" t="s" s="13">
        <v>26</v>
      </c>
      <c r="E221" t="s" s="14">
        <v>24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t="s" s="14">
        <v>24</v>
      </c>
      <c r="R221" s="15"/>
      <c r="S221" s="15"/>
      <c r="T221" s="15"/>
      <c r="U221" s="15"/>
      <c r="V221" s="15"/>
      <c r="W221" s="15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</row>
    <row r="222" ht="15.75" customHeight="1">
      <c r="A222" s="17"/>
      <c r="B222" s="17"/>
      <c r="C222" s="17"/>
      <c r="D222" t="s" s="13">
        <v>28</v>
      </c>
      <c r="E222" t="s" s="14">
        <v>24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t="s" s="14">
        <v>24</v>
      </c>
      <c r="R222" s="15"/>
      <c r="S222" s="15"/>
      <c r="T222" s="15"/>
      <c r="U222" s="15"/>
      <c r="V222" s="15"/>
      <c r="W222" s="15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</row>
    <row r="223" ht="15.75" customHeight="1">
      <c r="A223" t="s" s="11">
        <v>41</v>
      </c>
      <c r="B223" t="s" s="11">
        <v>110</v>
      </c>
      <c r="C223" s="12">
        <v>22</v>
      </c>
      <c r="D223" t="s" s="13">
        <v>23</v>
      </c>
      <c r="E223" t="s" s="14">
        <v>24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t="s" s="14">
        <v>24</v>
      </c>
      <c r="R223" s="15"/>
      <c r="S223" s="15"/>
      <c r="T223" s="15"/>
      <c r="U223" s="15"/>
      <c r="V223" s="15"/>
      <c r="W223" s="15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</row>
    <row r="224" ht="15.75" customHeight="1">
      <c r="A224" s="17"/>
      <c r="B224" s="17"/>
      <c r="C224" s="17"/>
      <c r="D224" t="s" s="13">
        <v>26</v>
      </c>
      <c r="E224" t="s" s="14">
        <v>24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t="s" s="14">
        <v>24</v>
      </c>
      <c r="R224" s="15"/>
      <c r="S224" s="15"/>
      <c r="T224" s="15"/>
      <c r="U224" s="15"/>
      <c r="V224" s="15"/>
      <c r="W224" s="15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</row>
    <row r="225" ht="15.75" customHeight="1">
      <c r="A225" s="17"/>
      <c r="B225" s="17"/>
      <c r="C225" s="17"/>
      <c r="D225" t="s" s="13">
        <v>28</v>
      </c>
      <c r="E225" t="s" s="14">
        <v>24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t="s" s="14">
        <v>24</v>
      </c>
      <c r="R225" s="15"/>
      <c r="S225" s="15"/>
      <c r="T225" s="15"/>
      <c r="U225" s="15"/>
      <c r="V225" s="15"/>
      <c r="W225" s="15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</row>
    <row r="226" ht="15.75" customHeight="1">
      <c r="A226" t="s" s="11">
        <v>46</v>
      </c>
      <c r="B226" t="s" s="11">
        <v>110</v>
      </c>
      <c r="C226" s="12">
        <v>23</v>
      </c>
      <c r="D226" t="s" s="13">
        <v>23</v>
      </c>
      <c r="E226" t="s" s="14">
        <v>24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t="s" s="14">
        <v>24</v>
      </c>
      <c r="R226" s="15"/>
      <c r="S226" s="15"/>
      <c r="T226" s="15"/>
      <c r="U226" s="15"/>
      <c r="V226" s="15"/>
      <c r="W226" s="15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</row>
    <row r="227" ht="15.75" customHeight="1">
      <c r="A227" s="17"/>
      <c r="B227" s="17"/>
      <c r="C227" s="17"/>
      <c r="D227" t="s" s="13">
        <v>26</v>
      </c>
      <c r="E227" t="s" s="14">
        <v>24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t="s" s="14">
        <v>24</v>
      </c>
      <c r="R227" s="15"/>
      <c r="S227" s="15"/>
      <c r="T227" s="15"/>
      <c r="U227" s="15"/>
      <c r="V227" s="15"/>
      <c r="W227" s="15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</row>
    <row r="228" ht="15.75" customHeight="1">
      <c r="A228" s="17"/>
      <c r="B228" s="17"/>
      <c r="C228" s="17"/>
      <c r="D228" t="s" s="13">
        <v>28</v>
      </c>
      <c r="E228" t="s" s="14">
        <v>24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t="s" s="14">
        <v>24</v>
      </c>
      <c r="R228" s="15"/>
      <c r="S228" s="15"/>
      <c r="T228" s="15"/>
      <c r="U228" s="15"/>
      <c r="V228" s="15"/>
      <c r="W228" s="15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</row>
    <row r="229" ht="15.75" customHeight="1">
      <c r="A229" t="s" s="11">
        <v>48</v>
      </c>
      <c r="B229" t="s" s="11">
        <v>110</v>
      </c>
      <c r="C229" s="12">
        <v>24</v>
      </c>
      <c r="D229" t="s" s="13">
        <v>23</v>
      </c>
      <c r="E229" t="s" s="14">
        <v>24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t="s" s="14">
        <v>24</v>
      </c>
      <c r="R229" s="15"/>
      <c r="S229" s="15"/>
      <c r="T229" s="15"/>
      <c r="U229" s="15"/>
      <c r="V229" s="15"/>
      <c r="W229" s="15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</row>
    <row r="230" ht="15.75" customHeight="1">
      <c r="A230" s="17"/>
      <c r="B230" s="17"/>
      <c r="C230" s="17"/>
      <c r="D230" t="s" s="13">
        <v>26</v>
      </c>
      <c r="E230" t="s" s="14">
        <v>24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t="s" s="14">
        <v>24</v>
      </c>
      <c r="R230" s="15"/>
      <c r="S230" s="15"/>
      <c r="T230" s="15"/>
      <c r="U230" s="15"/>
      <c r="V230" s="15"/>
      <c r="W230" s="15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</row>
    <row r="231" ht="15.75" customHeight="1">
      <c r="A231" s="17"/>
      <c r="B231" s="17"/>
      <c r="C231" s="17"/>
      <c r="D231" t="s" s="13">
        <v>28</v>
      </c>
      <c r="E231" t="s" s="14">
        <v>24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t="s" s="14">
        <v>24</v>
      </c>
      <c r="R231" s="15"/>
      <c r="S231" s="15"/>
      <c r="T231" s="15"/>
      <c r="U231" s="15"/>
      <c r="V231" s="15"/>
      <c r="W231" s="15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</row>
    <row r="232" ht="15.75" customHeight="1">
      <c r="A232" t="s" s="11">
        <v>53</v>
      </c>
      <c r="B232" t="s" s="11">
        <v>110</v>
      </c>
      <c r="C232" s="12">
        <v>25</v>
      </c>
      <c r="D232" t="s" s="13">
        <v>23</v>
      </c>
      <c r="E232" t="s" s="14">
        <v>24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t="s" s="14">
        <v>24</v>
      </c>
      <c r="R232" s="15"/>
      <c r="S232" s="15"/>
      <c r="T232" s="15"/>
      <c r="U232" s="15"/>
      <c r="V232" s="15"/>
      <c r="W232" s="15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</row>
    <row r="233" ht="15.75" customHeight="1">
      <c r="A233" s="17"/>
      <c r="B233" s="17"/>
      <c r="C233" s="17"/>
      <c r="D233" t="s" s="13">
        <v>26</v>
      </c>
      <c r="E233" t="s" s="14">
        <v>24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t="s" s="14">
        <v>24</v>
      </c>
      <c r="R233" s="15"/>
      <c r="S233" s="15"/>
      <c r="T233" s="15"/>
      <c r="U233" s="15"/>
      <c r="V233" s="15"/>
      <c r="W233" s="15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</row>
    <row r="234" ht="15.75" customHeight="1">
      <c r="A234" s="17"/>
      <c r="B234" s="17"/>
      <c r="C234" s="17"/>
      <c r="D234" t="s" s="13">
        <v>28</v>
      </c>
      <c r="E234" t="s" s="14">
        <v>24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t="s" s="14">
        <v>24</v>
      </c>
      <c r="R234" s="15"/>
      <c r="S234" s="15"/>
      <c r="T234" s="15"/>
      <c r="U234" s="15"/>
      <c r="V234" s="15"/>
      <c r="W234" s="15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</row>
    <row r="235" ht="15.75" customHeight="1">
      <c r="A235" t="s" s="11">
        <v>21</v>
      </c>
      <c r="B235" t="s" s="11">
        <v>110</v>
      </c>
      <c r="C235" s="12">
        <v>26</v>
      </c>
      <c r="D235" t="s" s="13">
        <v>23</v>
      </c>
      <c r="E235" t="s" s="14">
        <v>24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t="s" s="14">
        <v>24</v>
      </c>
      <c r="R235" s="15"/>
      <c r="S235" s="15"/>
      <c r="T235" s="15"/>
      <c r="U235" s="15"/>
      <c r="V235" s="15"/>
      <c r="W235" s="15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</row>
    <row r="236" ht="15.75" customHeight="1">
      <c r="A236" s="17"/>
      <c r="B236" s="17"/>
      <c r="C236" s="17"/>
      <c r="D236" t="s" s="13">
        <v>26</v>
      </c>
      <c r="E236" t="s" s="14">
        <v>24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t="s" s="14">
        <v>24</v>
      </c>
      <c r="R236" s="15"/>
      <c r="S236" s="15"/>
      <c r="T236" s="15"/>
      <c r="U236" s="15"/>
      <c r="V236" s="15"/>
      <c r="W236" s="15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</row>
    <row r="237" ht="15.75" customHeight="1">
      <c r="A237" s="17"/>
      <c r="B237" s="17"/>
      <c r="C237" s="17"/>
      <c r="D237" t="s" s="13">
        <v>28</v>
      </c>
      <c r="E237" t="s" s="14">
        <v>24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t="s" s="14">
        <v>24</v>
      </c>
      <c r="R237" s="15"/>
      <c r="S237" s="15"/>
      <c r="T237" s="15"/>
      <c r="U237" s="15"/>
      <c r="V237" s="15"/>
      <c r="W237" s="15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</row>
    <row r="238" ht="15.75" customHeight="1">
      <c r="A238" t="s" s="11">
        <v>30</v>
      </c>
      <c r="B238" t="s" s="11">
        <v>110</v>
      </c>
      <c r="C238" s="12">
        <v>27</v>
      </c>
      <c r="D238" t="s" s="13">
        <v>23</v>
      </c>
      <c r="E238" t="s" s="14">
        <v>24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t="s" s="14">
        <v>24</v>
      </c>
      <c r="R238" s="15"/>
      <c r="S238" s="15"/>
      <c r="T238" s="15"/>
      <c r="U238" s="15"/>
      <c r="V238" s="15"/>
      <c r="W238" s="15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</row>
    <row r="239" ht="15.75" customHeight="1">
      <c r="A239" s="17"/>
      <c r="B239" s="17"/>
      <c r="C239" s="17"/>
      <c r="D239" t="s" s="13">
        <v>26</v>
      </c>
      <c r="E239" t="s" s="14">
        <v>24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t="s" s="14">
        <v>24</v>
      </c>
      <c r="R239" s="15"/>
      <c r="S239" s="15"/>
      <c r="T239" s="15"/>
      <c r="U239" s="15"/>
      <c r="V239" s="15"/>
      <c r="W239" s="15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</row>
    <row r="240" ht="15.75" customHeight="1">
      <c r="A240" s="17"/>
      <c r="B240" s="17"/>
      <c r="C240" s="17"/>
      <c r="D240" t="s" s="13">
        <v>28</v>
      </c>
      <c r="E240" t="s" s="14">
        <v>24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t="s" s="14">
        <v>24</v>
      </c>
      <c r="R240" s="15"/>
      <c r="S240" s="15"/>
      <c r="T240" s="15"/>
      <c r="U240" s="15"/>
      <c r="V240" s="15"/>
      <c r="W240" s="15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</row>
    <row r="241" ht="15.75" customHeight="1">
      <c r="A241" t="s" s="11">
        <v>37</v>
      </c>
      <c r="B241" t="s" s="11">
        <v>110</v>
      </c>
      <c r="C241" s="12">
        <v>28</v>
      </c>
      <c r="D241" t="s" s="13">
        <v>23</v>
      </c>
      <c r="E241" t="s" s="14">
        <v>24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t="s" s="14">
        <v>24</v>
      </c>
      <c r="R241" s="15"/>
      <c r="S241" s="15"/>
      <c r="T241" s="15"/>
      <c r="U241" s="15"/>
      <c r="V241" s="15"/>
      <c r="W241" s="15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</row>
    <row r="242" ht="15.75" customHeight="1">
      <c r="A242" s="17"/>
      <c r="B242" s="17"/>
      <c r="C242" s="17"/>
      <c r="D242" t="s" s="13">
        <v>26</v>
      </c>
      <c r="E242" t="s" s="14">
        <v>24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t="s" s="14">
        <v>24</v>
      </c>
      <c r="R242" s="15"/>
      <c r="S242" s="15"/>
      <c r="T242" s="15"/>
      <c r="U242" s="15"/>
      <c r="V242" s="15"/>
      <c r="W242" s="15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</row>
    <row r="243" ht="15.75" customHeight="1">
      <c r="A243" s="17"/>
      <c r="B243" s="17"/>
      <c r="C243" s="17"/>
      <c r="D243" t="s" s="13">
        <v>28</v>
      </c>
      <c r="E243" t="s" s="14">
        <v>24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t="s" s="14">
        <v>24</v>
      </c>
      <c r="R243" s="15"/>
      <c r="S243" s="15"/>
      <c r="T243" s="15"/>
      <c r="U243" s="15"/>
      <c r="V243" s="15"/>
      <c r="W243" s="15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</row>
    <row r="244" ht="15.75" customHeight="1">
      <c r="A244" t="s" s="11">
        <v>41</v>
      </c>
      <c r="B244" t="s" s="11">
        <v>110</v>
      </c>
      <c r="C244" s="12">
        <v>29</v>
      </c>
      <c r="D244" t="s" s="13">
        <v>23</v>
      </c>
      <c r="E244" t="s" s="14">
        <v>24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t="s" s="14">
        <v>24</v>
      </c>
      <c r="R244" s="15"/>
      <c r="S244" s="15"/>
      <c r="T244" s="15"/>
      <c r="U244" s="15"/>
      <c r="V244" s="15"/>
      <c r="W244" s="15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</row>
    <row r="245" ht="15.75" customHeight="1">
      <c r="A245" s="17"/>
      <c r="B245" s="17"/>
      <c r="C245" s="17"/>
      <c r="D245" t="s" s="13">
        <v>26</v>
      </c>
      <c r="E245" t="s" s="14">
        <v>24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t="s" s="14">
        <v>24</v>
      </c>
      <c r="R245" s="15"/>
      <c r="S245" s="15"/>
      <c r="T245" s="15"/>
      <c r="U245" s="15"/>
      <c r="V245" s="15"/>
      <c r="W245" s="15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</row>
    <row r="246" ht="15.75" customHeight="1">
      <c r="A246" s="17"/>
      <c r="B246" s="17"/>
      <c r="C246" s="17"/>
      <c r="D246" t="s" s="13">
        <v>28</v>
      </c>
      <c r="E246" t="s" s="14">
        <v>24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t="s" s="14">
        <v>24</v>
      </c>
      <c r="R246" s="15"/>
      <c r="S246" s="15"/>
      <c r="T246" s="15"/>
      <c r="U246" s="15"/>
      <c r="V246" s="15"/>
      <c r="W246" s="15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</row>
    <row r="247" ht="15.75" customHeight="1">
      <c r="A247" t="s" s="11">
        <v>46</v>
      </c>
      <c r="B247" t="s" s="11">
        <v>110</v>
      </c>
      <c r="C247" s="12">
        <v>30</v>
      </c>
      <c r="D247" t="s" s="13">
        <v>23</v>
      </c>
      <c r="E247" t="s" s="14">
        <v>24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t="s" s="14">
        <v>24</v>
      </c>
      <c r="R247" s="15"/>
      <c r="S247" s="15"/>
      <c r="T247" s="15"/>
      <c r="U247" s="15"/>
      <c r="V247" s="15"/>
      <c r="W247" s="15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</row>
    <row r="248" ht="15.75" customHeight="1">
      <c r="A248" s="17"/>
      <c r="B248" s="17"/>
      <c r="C248" s="17"/>
      <c r="D248" t="s" s="13">
        <v>26</v>
      </c>
      <c r="E248" t="s" s="14">
        <v>24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t="s" s="14">
        <v>24</v>
      </c>
      <c r="R248" s="15"/>
      <c r="S248" s="15"/>
      <c r="T248" s="15"/>
      <c r="U248" s="15"/>
      <c r="V248" s="15"/>
      <c r="W248" s="15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</row>
    <row r="249" ht="15.75" customHeight="1">
      <c r="A249" s="17"/>
      <c r="B249" s="17"/>
      <c r="C249" s="17"/>
      <c r="D249" t="s" s="13">
        <v>28</v>
      </c>
      <c r="E249" t="s" s="14">
        <v>24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t="s" s="14">
        <v>24</v>
      </c>
      <c r="R249" s="15"/>
      <c r="S249" s="15"/>
      <c r="T249" s="15"/>
      <c r="U249" s="15"/>
      <c r="V249" s="15"/>
      <c r="W249" s="15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</row>
    <row r="250" ht="15.75" customHeight="1">
      <c r="A250" t="s" s="11">
        <v>48</v>
      </c>
      <c r="B250" t="s" s="11">
        <v>110</v>
      </c>
      <c r="C250" s="12">
        <v>31</v>
      </c>
      <c r="D250" t="s" s="13">
        <v>23</v>
      </c>
      <c r="E250" t="s" s="14">
        <v>24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t="s" s="14">
        <v>24</v>
      </c>
      <c r="R250" s="15"/>
      <c r="S250" s="15"/>
      <c r="T250" s="15"/>
      <c r="U250" s="15"/>
      <c r="V250" s="15"/>
      <c r="W250" s="15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</row>
    <row r="251" ht="15.75" customHeight="1">
      <c r="A251" s="17"/>
      <c r="B251" s="17"/>
      <c r="C251" s="17"/>
      <c r="D251" t="s" s="13">
        <v>26</v>
      </c>
      <c r="E251" t="s" s="14">
        <v>24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t="s" s="14">
        <v>24</v>
      </c>
      <c r="R251" s="15"/>
      <c r="S251" s="15"/>
      <c r="T251" s="15"/>
      <c r="U251" s="15"/>
      <c r="V251" s="15"/>
      <c r="W251" s="15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</row>
    <row r="252" ht="15.75" customHeight="1">
      <c r="A252" s="17"/>
      <c r="B252" s="17"/>
      <c r="C252" s="17"/>
      <c r="D252" t="s" s="13">
        <v>28</v>
      </c>
      <c r="E252" t="s" s="14">
        <v>24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t="s" s="14">
        <v>24</v>
      </c>
      <c r="R252" s="15"/>
      <c r="S252" s="15"/>
      <c r="T252" s="15"/>
      <c r="U252" s="15"/>
      <c r="V252" s="15"/>
      <c r="W252" s="15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</row>
    <row r="253" ht="15.75" customHeight="1">
      <c r="A253" s="19"/>
      <c r="B253" s="19"/>
      <c r="C253" s="28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</row>
    <row r="254" ht="15.75" customHeight="1">
      <c r="A254" s="19"/>
      <c r="B254" s="19"/>
      <c r="C254" s="28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</row>
  </sheetData>
  <mergeCells count="256">
    <mergeCell ref="C46:C48"/>
    <mergeCell ref="B109:B111"/>
    <mergeCell ref="A43:A45"/>
    <mergeCell ref="B136:B138"/>
    <mergeCell ref="B37:B39"/>
    <mergeCell ref="C130:C132"/>
    <mergeCell ref="B106:B108"/>
    <mergeCell ref="C55:C57"/>
    <mergeCell ref="B43:B45"/>
    <mergeCell ref="C136:C138"/>
    <mergeCell ref="C52:C54"/>
    <mergeCell ref="B103:B105"/>
    <mergeCell ref="A106:A108"/>
    <mergeCell ref="B55:B57"/>
    <mergeCell ref="A49:A51"/>
    <mergeCell ref="B142:B144"/>
    <mergeCell ref="A118:A120"/>
    <mergeCell ref="C49:C51"/>
    <mergeCell ref="B250:B252"/>
    <mergeCell ref="A103:A105"/>
    <mergeCell ref="B52:B54"/>
    <mergeCell ref="B46:B48"/>
    <mergeCell ref="C139:C141"/>
    <mergeCell ref="B49:B51"/>
    <mergeCell ref="A250:A252"/>
    <mergeCell ref="C142:C144"/>
    <mergeCell ref="A100:A102"/>
    <mergeCell ref="A46:A48"/>
    <mergeCell ref="B139:B141"/>
    <mergeCell ref="C103:C105"/>
    <mergeCell ref="B10:B12"/>
    <mergeCell ref="A211:A213"/>
    <mergeCell ref="A64:A66"/>
    <mergeCell ref="C106:C108"/>
    <mergeCell ref="C109:C111"/>
    <mergeCell ref="A232:A234"/>
    <mergeCell ref="B31:B33"/>
    <mergeCell ref="C127:C129"/>
    <mergeCell ref="A121:A123"/>
    <mergeCell ref="A130:A132"/>
    <mergeCell ref="B79:B81"/>
    <mergeCell ref="A127:A129"/>
    <mergeCell ref="A61:A63"/>
    <mergeCell ref="C250:C252"/>
    <mergeCell ref="C100:C102"/>
    <mergeCell ref="B7:B9"/>
    <mergeCell ref="A208:A210"/>
    <mergeCell ref="A52:A54"/>
    <mergeCell ref="A58:A60"/>
    <mergeCell ref="C97:C99"/>
    <mergeCell ref="A55:A57"/>
    <mergeCell ref="C94:C96"/>
    <mergeCell ref="A79:A81"/>
    <mergeCell ref="A76:A78"/>
    <mergeCell ref="B61:B63"/>
    <mergeCell ref="B64:B66"/>
    <mergeCell ref="B58:B60"/>
    <mergeCell ref="A109:A111"/>
    <mergeCell ref="B85:B87"/>
    <mergeCell ref="B82:B84"/>
    <mergeCell ref="A133:A135"/>
    <mergeCell ref="C79:C81"/>
    <mergeCell ref="A88:A90"/>
    <mergeCell ref="A142:A144"/>
    <mergeCell ref="B133:B135"/>
    <mergeCell ref="A136:A138"/>
    <mergeCell ref="A139:A141"/>
    <mergeCell ref="C133:C135"/>
    <mergeCell ref="C124:C126"/>
    <mergeCell ref="B121:B123"/>
    <mergeCell ref="B124:B126"/>
    <mergeCell ref="B127:B129"/>
    <mergeCell ref="B130:B132"/>
    <mergeCell ref="B118:B120"/>
    <mergeCell ref="A85:A87"/>
    <mergeCell ref="A82:A84"/>
    <mergeCell ref="C91:C93"/>
    <mergeCell ref="A2:D3"/>
    <mergeCell ref="A199:A201"/>
    <mergeCell ref="C88:C90"/>
    <mergeCell ref="B91:B93"/>
    <mergeCell ref="B94:B96"/>
    <mergeCell ref="B97:B99"/>
    <mergeCell ref="B88:B90"/>
    <mergeCell ref="A70:A72"/>
    <mergeCell ref="B22:B24"/>
    <mergeCell ref="A223:A225"/>
    <mergeCell ref="C73:C75"/>
    <mergeCell ref="C76:C78"/>
    <mergeCell ref="B67:B69"/>
    <mergeCell ref="B70:B72"/>
    <mergeCell ref="B73:B75"/>
    <mergeCell ref="B76:B78"/>
    <mergeCell ref="C70:C72"/>
    <mergeCell ref="A73:A75"/>
    <mergeCell ref="C67:C69"/>
    <mergeCell ref="A67:A69"/>
    <mergeCell ref="C58:C60"/>
    <mergeCell ref="Q2:W2"/>
    <mergeCell ref="A178:A180"/>
    <mergeCell ref="C19:C21"/>
    <mergeCell ref="B220:B222"/>
    <mergeCell ref="H2:P2"/>
    <mergeCell ref="C22:C24"/>
    <mergeCell ref="B223:B225"/>
    <mergeCell ref="C25:C27"/>
    <mergeCell ref="B226:B228"/>
    <mergeCell ref="A94:A96"/>
    <mergeCell ref="C4:C6"/>
    <mergeCell ref="B205:B207"/>
    <mergeCell ref="B4:B6"/>
    <mergeCell ref="A205:A207"/>
    <mergeCell ref="A154:A156"/>
    <mergeCell ref="A157:A159"/>
    <mergeCell ref="B19:B21"/>
    <mergeCell ref="A220:A222"/>
    <mergeCell ref="C7:C9"/>
    <mergeCell ref="B208:B210"/>
    <mergeCell ref="C16:C18"/>
    <mergeCell ref="B217:B219"/>
    <mergeCell ref="C13:C15"/>
    <mergeCell ref="B214:B216"/>
    <mergeCell ref="C10:C12"/>
    <mergeCell ref="B211:B213"/>
    <mergeCell ref="B13:B15"/>
    <mergeCell ref="A214:A216"/>
    <mergeCell ref="B16:B18"/>
    <mergeCell ref="A217:A219"/>
    <mergeCell ref="B25:B27"/>
    <mergeCell ref="A226:A228"/>
    <mergeCell ref="A10:A12"/>
    <mergeCell ref="C199:C201"/>
    <mergeCell ref="Y1:AF2"/>
    <mergeCell ref="A97:A99"/>
    <mergeCell ref="A91:A93"/>
    <mergeCell ref="B202:B204"/>
    <mergeCell ref="A112:A114"/>
    <mergeCell ref="A115:A117"/>
    <mergeCell ref="A124:A126"/>
    <mergeCell ref="C151:C153"/>
    <mergeCell ref="C154:C156"/>
    <mergeCell ref="C118:C120"/>
    <mergeCell ref="C115:C117"/>
    <mergeCell ref="C145:C147"/>
    <mergeCell ref="A193:A195"/>
    <mergeCell ref="A184:A186"/>
    <mergeCell ref="A181:A183"/>
    <mergeCell ref="A163:A165"/>
    <mergeCell ref="A160:A162"/>
    <mergeCell ref="A202:A204"/>
    <mergeCell ref="A196:A198"/>
    <mergeCell ref="A172:A174"/>
    <mergeCell ref="A175:A177"/>
    <mergeCell ref="B196:B198"/>
    <mergeCell ref="B193:B195"/>
    <mergeCell ref="C181:C183"/>
    <mergeCell ref="C178:C180"/>
    <mergeCell ref="B190:B192"/>
    <mergeCell ref="B187:B189"/>
    <mergeCell ref="B178:B180"/>
    <mergeCell ref="C187:C189"/>
    <mergeCell ref="B199:B201"/>
    <mergeCell ref="A169:A171"/>
    <mergeCell ref="C64:C66"/>
    <mergeCell ref="A166:A168"/>
    <mergeCell ref="C61:C63"/>
    <mergeCell ref="C184:C186"/>
    <mergeCell ref="C166:C168"/>
    <mergeCell ref="C175:C177"/>
    <mergeCell ref="C148:C150"/>
    <mergeCell ref="C169:C171"/>
    <mergeCell ref="C172:C174"/>
    <mergeCell ref="B166:B168"/>
    <mergeCell ref="B169:B171"/>
    <mergeCell ref="B172:B174"/>
    <mergeCell ref="B175:B177"/>
    <mergeCell ref="B163:B165"/>
    <mergeCell ref="B181:B183"/>
    <mergeCell ref="C163:C165"/>
    <mergeCell ref="C157:C159"/>
    <mergeCell ref="C160:C162"/>
    <mergeCell ref="B160:B162"/>
    <mergeCell ref="A40:A42"/>
    <mergeCell ref="C229:C231"/>
    <mergeCell ref="B28:B30"/>
    <mergeCell ref="A229:A231"/>
    <mergeCell ref="C28:C30"/>
    <mergeCell ref="B229:B231"/>
    <mergeCell ref="A244:A246"/>
    <mergeCell ref="A247:A249"/>
    <mergeCell ref="B151:B153"/>
    <mergeCell ref="C244:C246"/>
    <mergeCell ref="C112:C114"/>
    <mergeCell ref="A19:A21"/>
    <mergeCell ref="C208:C210"/>
    <mergeCell ref="B115:B117"/>
    <mergeCell ref="B112:B114"/>
    <mergeCell ref="A16:A18"/>
    <mergeCell ref="C205:C207"/>
    <mergeCell ref="A31:A33"/>
    <mergeCell ref="C220:C222"/>
    <mergeCell ref="A28:A30"/>
    <mergeCell ref="C217:C219"/>
    <mergeCell ref="A190:A192"/>
    <mergeCell ref="C85:C87"/>
    <mergeCell ref="A37:A39"/>
    <mergeCell ref="C226:C228"/>
    <mergeCell ref="A187:A189"/>
    <mergeCell ref="C82:C84"/>
    <mergeCell ref="A34:A36"/>
    <mergeCell ref="C223:C225"/>
    <mergeCell ref="C232:C234"/>
    <mergeCell ref="C235:C237"/>
    <mergeCell ref="C31:C33"/>
    <mergeCell ref="B232:B234"/>
    <mergeCell ref="A151:A153"/>
    <mergeCell ref="C43:C45"/>
    <mergeCell ref="B244:B246"/>
    <mergeCell ref="B100:B102"/>
    <mergeCell ref="A4:A6"/>
    <mergeCell ref="C193:C195"/>
    <mergeCell ref="B247:B249"/>
    <mergeCell ref="A7:A9"/>
    <mergeCell ref="C196:C198"/>
    <mergeCell ref="A13:A15"/>
    <mergeCell ref="C202:C204"/>
    <mergeCell ref="B157:B159"/>
    <mergeCell ref="B154:B156"/>
    <mergeCell ref="C247:C249"/>
    <mergeCell ref="A25:A27"/>
    <mergeCell ref="C214:C216"/>
    <mergeCell ref="A1:D1"/>
    <mergeCell ref="C190:C192"/>
    <mergeCell ref="A148:A150"/>
    <mergeCell ref="C40:C42"/>
    <mergeCell ref="B241:B243"/>
    <mergeCell ref="B40:B42"/>
    <mergeCell ref="A241:A243"/>
    <mergeCell ref="B184:B186"/>
    <mergeCell ref="B34:B36"/>
    <mergeCell ref="A235:A237"/>
    <mergeCell ref="C241:C243"/>
    <mergeCell ref="B148:B150"/>
    <mergeCell ref="B145:B147"/>
    <mergeCell ref="C238:C240"/>
    <mergeCell ref="A238:A240"/>
    <mergeCell ref="C121:C123"/>
    <mergeCell ref="AG1:AG2"/>
    <mergeCell ref="C34:C36"/>
    <mergeCell ref="B235:B237"/>
    <mergeCell ref="F2:G2"/>
    <mergeCell ref="A22:A24"/>
    <mergeCell ref="C211:C213"/>
    <mergeCell ref="A145:A147"/>
    <mergeCell ref="C37:C39"/>
    <mergeCell ref="B238:B240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"/>
  <sheetViews>
    <sheetView workbookViewId="0" showGridLines="0" defaultGridColor="1"/>
  </sheetViews>
  <sheetFormatPr defaultColWidth="16.3333" defaultRowHeight="13.45" customHeight="1" outlineLevelRow="0" outlineLevelCol="0"/>
  <cols>
    <col min="1" max="1" width="16.3516" style="29" customWidth="1"/>
    <col min="2" max="2" width="16.3516" style="29" customWidth="1"/>
    <col min="3" max="3" width="16.3516" style="29" customWidth="1"/>
    <col min="4" max="4" width="16.3516" style="29" customWidth="1"/>
    <col min="5" max="5" width="16.3516" style="29" customWidth="1"/>
    <col min="6" max="256" width="16.3516" style="29" customWidth="1"/>
  </cols>
  <sheetData>
    <row r="1" ht="14.55" customHeight="1">
      <c r="A1" t="s" s="30">
        <v>130</v>
      </c>
      <c r="B1" s="31"/>
      <c r="C1" s="31"/>
      <c r="D1" s="31"/>
      <c r="E1" s="32"/>
    </row>
    <row r="2" ht="13.2" customHeight="1">
      <c r="A2" s="33"/>
      <c r="B2" s="33"/>
      <c r="C2" t="s" s="34">
        <v>131</v>
      </c>
      <c r="D2" s="33"/>
      <c r="E2" s="33"/>
    </row>
    <row r="3" ht="13.2" customHeight="1">
      <c r="A3" t="s" s="35">
        <v>132</v>
      </c>
      <c r="B3" s="36">
        <f>COUNTIF('Schedule Draft'!E4:E254,"")+COUNTIF('Schedule Draft'!E4:E254,"*")</f>
        <v>251</v>
      </c>
      <c r="C3" s="37"/>
      <c r="D3" s="37"/>
      <c r="E3" s="37"/>
    </row>
    <row r="4" ht="13" customHeight="1">
      <c r="A4" t="s" s="38">
        <v>133</v>
      </c>
      <c r="B4" s="39">
        <f>COUNTIF('Schedule Draft'!E4:E254,"*")</f>
        <v>52</v>
      </c>
      <c r="C4" s="40"/>
      <c r="D4" s="41"/>
      <c r="E4" s="41"/>
    </row>
    <row r="5" ht="13" customHeight="1">
      <c r="A5" t="s" s="38">
        <v>24</v>
      </c>
      <c r="B5" s="39">
        <f>COUNTIF('Schedule Draft'!E4:E254,"Shutdown")</f>
        <v>36</v>
      </c>
      <c r="C5" s="40"/>
      <c r="D5" s="41"/>
      <c r="E5" s="41"/>
    </row>
    <row r="6" ht="24" customHeight="1">
      <c r="A6" t="s" s="42">
        <v>134</v>
      </c>
      <c r="B6" s="39">
        <f>B4-B5</f>
        <v>16</v>
      </c>
      <c r="C6" s="40">
        <f>B6/(B3-B5)</f>
        <v>0.07441860465116279</v>
      </c>
      <c r="D6" s="41"/>
      <c r="E6" s="41"/>
    </row>
    <row r="7" ht="13" customHeight="1">
      <c r="A7" t="s" s="38">
        <v>135</v>
      </c>
      <c r="B7" s="39">
        <f>B3-B4</f>
        <v>199</v>
      </c>
      <c r="C7" s="40"/>
      <c r="D7" s="41"/>
      <c r="E7" s="41"/>
    </row>
    <row r="8" ht="13" customHeight="1">
      <c r="A8" s="43"/>
      <c r="B8" s="44"/>
      <c r="C8" s="40"/>
      <c r="D8" s="41"/>
      <c r="E8" s="41"/>
    </row>
    <row r="9" ht="13" customHeight="1">
      <c r="A9" t="s" s="38">
        <v>136</v>
      </c>
      <c r="B9" s="39">
        <f>B7-COUNTIF('Schedule Draft'!F4:F254,"Dump")</f>
        <v>179</v>
      </c>
      <c r="C9" s="40"/>
      <c r="D9" s="41"/>
      <c r="E9" s="41"/>
    </row>
    <row r="10" ht="13" customHeight="1">
      <c r="A10" t="s" s="38">
        <v>31</v>
      </c>
      <c r="B10" s="39">
        <f>COUNTIF('Schedule Draft'!H4:H254,"Startup")</f>
        <v>9</v>
      </c>
      <c r="C10" s="40">
        <f>B10/B9</f>
        <v>0.05027932960893855</v>
      </c>
      <c r="D10" s="41"/>
      <c r="E10" s="41"/>
    </row>
    <row r="11" ht="13" customHeight="1">
      <c r="A11" t="s" s="38">
        <v>38</v>
      </c>
      <c r="B11" s="39">
        <f>COUNTIF('Schedule Draft'!H4:H254,"Setup")</f>
        <v>25</v>
      </c>
      <c r="C11" s="40">
        <f>B11/B9</f>
        <v>0.1396648044692737</v>
      </c>
      <c r="D11" s="41"/>
      <c r="E11" s="41"/>
    </row>
    <row r="12" ht="13" customHeight="1">
      <c r="A12" t="s" s="38">
        <v>67</v>
      </c>
      <c r="B12" s="39">
        <f>COUNTIF('Schedule Draft'!I4:I254,"BNMR/NQR")</f>
        <v>43</v>
      </c>
      <c r="C12" s="40">
        <f>B12/B9</f>
        <v>0.2402234636871508</v>
      </c>
      <c r="D12" s="41"/>
      <c r="E12" s="41"/>
    </row>
    <row r="13" ht="13" customHeight="1">
      <c r="A13" t="s" s="38">
        <v>86</v>
      </c>
      <c r="B13" s="39">
        <f>COUNTIF('Schedule Draft'!H4:H254,"TEST")</f>
        <v>25</v>
      </c>
      <c r="C13" s="40">
        <f>B13/B9</f>
        <v>0.1396648044692737</v>
      </c>
      <c r="D13" s="41"/>
      <c r="E13" s="41"/>
    </row>
    <row r="14" ht="13" customHeight="1">
      <c r="A14" t="s" s="38">
        <v>137</v>
      </c>
      <c r="B14" s="39">
        <f>B9-B10-B11-B12-B13</f>
        <v>77</v>
      </c>
      <c r="C14" s="40">
        <f>B14/B9</f>
        <v>0.4301675977653631</v>
      </c>
      <c r="D14" s="41"/>
      <c r="E14" s="41"/>
    </row>
    <row r="15" ht="13" customHeight="1">
      <c r="A15" t="s" s="38">
        <v>138</v>
      </c>
      <c r="B15" s="44"/>
      <c r="C15" s="40">
        <f>B11/(B14+B13+B12)</f>
        <v>0.1724137931034483</v>
      </c>
      <c r="D15" s="41"/>
      <c r="E15" s="41"/>
    </row>
    <row r="16" ht="13.45" customHeight="1">
      <c r="A16" s="45"/>
      <c r="B16" s="46"/>
      <c r="C16" s="46"/>
      <c r="D16" s="46"/>
      <c r="E16" s="47"/>
    </row>
    <row r="17" ht="13.45" customHeight="1">
      <c r="A17" s="48"/>
      <c r="B17" s="49"/>
      <c r="C17" s="49"/>
      <c r="D17" s="49"/>
      <c r="E17" s="50"/>
    </row>
    <row r="18" ht="13.45" customHeight="1">
      <c r="A18" s="48"/>
      <c r="B18" s="49"/>
      <c r="C18" s="49"/>
      <c r="D18" s="49"/>
      <c r="E18" s="50"/>
    </row>
    <row r="19" ht="13.45" customHeight="1">
      <c r="A19" s="48"/>
      <c r="B19" s="49"/>
      <c r="C19" s="49"/>
      <c r="D19" s="49"/>
      <c r="E19" s="50"/>
    </row>
    <row r="20" ht="13.45" customHeight="1">
      <c r="A20" s="48"/>
      <c r="B20" s="49"/>
      <c r="C20" s="49"/>
      <c r="D20" s="49"/>
      <c r="E20" s="50"/>
    </row>
    <row r="21" ht="13.45" customHeight="1">
      <c r="A21" s="48"/>
      <c r="B21" s="49"/>
      <c r="C21" s="49"/>
      <c r="D21" s="49"/>
      <c r="E21" s="50"/>
    </row>
    <row r="22" ht="13.45" customHeight="1">
      <c r="A22" s="48"/>
      <c r="B22" s="49"/>
      <c r="C22" s="49"/>
      <c r="D22" s="49"/>
      <c r="E22" s="50"/>
    </row>
    <row r="23" ht="13.45" customHeight="1">
      <c r="A23" s="48"/>
      <c r="B23" s="49"/>
      <c r="C23" s="49"/>
      <c r="D23" s="49"/>
      <c r="E23" s="50"/>
    </row>
    <row r="24" ht="13.45" customHeight="1">
      <c r="A24" s="48"/>
      <c r="B24" s="49"/>
      <c r="C24" s="49"/>
      <c r="D24" s="49"/>
      <c r="E24" s="50"/>
    </row>
    <row r="25" ht="13.45" customHeight="1">
      <c r="A25" s="48"/>
      <c r="B25" s="49"/>
      <c r="C25" s="49"/>
      <c r="D25" s="49"/>
      <c r="E25" s="50"/>
    </row>
    <row r="26" ht="13.45" customHeight="1">
      <c r="A26" s="48"/>
      <c r="B26" s="49"/>
      <c r="C26" s="49"/>
      <c r="D26" s="49"/>
      <c r="E26" s="50"/>
    </row>
    <row r="27" ht="13.45" customHeight="1">
      <c r="A27" s="48"/>
      <c r="B27" s="49"/>
      <c r="C27" s="49"/>
      <c r="D27" s="49"/>
      <c r="E27" s="50"/>
    </row>
    <row r="28" ht="13.45" customHeight="1">
      <c r="A28" s="48"/>
      <c r="B28" s="49"/>
      <c r="C28" s="49"/>
      <c r="D28" s="49"/>
      <c r="E28" s="50"/>
    </row>
    <row r="29" ht="13.45" customHeight="1">
      <c r="A29" s="48"/>
      <c r="B29" s="49"/>
      <c r="C29" s="49"/>
      <c r="D29" s="49"/>
      <c r="E29" s="50"/>
    </row>
    <row r="30" ht="13.45" customHeight="1">
      <c r="A30" s="48"/>
      <c r="B30" s="49"/>
      <c r="C30" s="49"/>
      <c r="D30" s="49"/>
      <c r="E30" s="50"/>
    </row>
    <row r="31" ht="13.45" customHeight="1">
      <c r="A31" s="48"/>
      <c r="B31" s="49"/>
      <c r="C31" s="49"/>
      <c r="D31" s="49"/>
      <c r="E31" s="50"/>
    </row>
    <row r="32" ht="13.45" customHeight="1">
      <c r="A32" s="48"/>
      <c r="B32" s="49"/>
      <c r="C32" s="49"/>
      <c r="D32" s="49"/>
      <c r="E32" s="50"/>
    </row>
    <row r="33" ht="13.45" customHeight="1">
      <c r="A33" s="48"/>
      <c r="B33" s="49"/>
      <c r="C33" s="49"/>
      <c r="D33" s="49"/>
      <c r="E33" s="50"/>
    </row>
    <row r="34" ht="13.45" customHeight="1">
      <c r="A34" s="48"/>
      <c r="B34" s="49"/>
      <c r="C34" s="49"/>
      <c r="D34" s="49"/>
      <c r="E34" s="50"/>
    </row>
    <row r="35" ht="13.45" customHeight="1">
      <c r="A35" s="48"/>
      <c r="B35" s="49"/>
      <c r="C35" s="49"/>
      <c r="D35" s="49"/>
      <c r="E35" s="50"/>
    </row>
    <row r="36" ht="13.45" customHeight="1">
      <c r="A36" s="48"/>
      <c r="B36" s="49"/>
      <c r="C36" s="49"/>
      <c r="D36" s="49"/>
      <c r="E36" s="50"/>
    </row>
    <row r="37" ht="13.45" customHeight="1">
      <c r="A37" s="48"/>
      <c r="B37" s="49"/>
      <c r="C37" s="49"/>
      <c r="D37" s="49"/>
      <c r="E37" s="50"/>
    </row>
    <row r="38" ht="13.45" customHeight="1">
      <c r="A38" s="48"/>
      <c r="B38" s="49"/>
      <c r="C38" s="49"/>
      <c r="D38" s="49"/>
      <c r="E38" s="50"/>
    </row>
    <row r="39" ht="13.45" customHeight="1">
      <c r="A39" s="48"/>
      <c r="B39" s="49"/>
      <c r="C39" s="49"/>
      <c r="D39" s="49"/>
      <c r="E39" s="50"/>
    </row>
    <row r="40" ht="13.45" customHeight="1">
      <c r="A40" s="48"/>
      <c r="B40" s="49"/>
      <c r="C40" s="49"/>
      <c r="D40" s="49"/>
      <c r="E40" s="50"/>
    </row>
    <row r="41" ht="13.45" customHeight="1">
      <c r="A41" s="51"/>
      <c r="B41" s="52"/>
      <c r="C41" s="52"/>
      <c r="D41" s="52"/>
      <c r="E41" s="5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